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-315" windowWidth="12150" windowHeight="92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250" i="1"/>
  <c r="B218"/>
  <c r="B185"/>
  <c r="B160"/>
  <c r="B135"/>
  <c r="B111"/>
  <c r="D85"/>
  <c r="E85"/>
  <c r="F85"/>
  <c r="G85"/>
  <c r="H85"/>
  <c r="I80"/>
  <c r="I81"/>
  <c r="I82"/>
  <c r="I83"/>
  <c r="I84"/>
  <c r="I85"/>
  <c r="C85"/>
  <c r="I75"/>
  <c r="I68"/>
  <c r="I69"/>
  <c r="I70"/>
  <c r="I71"/>
  <c r="C72"/>
  <c r="D72"/>
  <c r="I72" s="1"/>
  <c r="E72"/>
  <c r="F72"/>
  <c r="G72"/>
  <c r="H72"/>
  <c r="I29"/>
  <c r="I15"/>
  <c r="I16"/>
  <c r="I17"/>
  <c r="I18"/>
  <c r="I19"/>
  <c r="I20"/>
  <c r="C21"/>
  <c r="D21"/>
  <c r="I21" s="1"/>
  <c r="E21"/>
  <c r="F21"/>
  <c r="G21"/>
  <c r="H21"/>
  <c r="I14"/>
  <c r="I10"/>
  <c r="I11"/>
  <c r="C12"/>
  <c r="D12"/>
  <c r="I12" s="1"/>
  <c r="E12"/>
  <c r="F12"/>
  <c r="G12"/>
  <c r="H12"/>
  <c r="I9"/>
  <c r="I24"/>
  <c r="D78"/>
  <c r="E78"/>
  <c r="F78"/>
  <c r="G78"/>
  <c r="H78"/>
  <c r="I74"/>
  <c r="I76"/>
  <c r="I77"/>
  <c r="I78"/>
  <c r="C78"/>
  <c r="I67"/>
  <c r="D65"/>
  <c r="E65"/>
  <c r="F65"/>
  <c r="G65"/>
  <c r="H65"/>
  <c r="I62"/>
  <c r="I65" s="1"/>
  <c r="I63"/>
  <c r="I64"/>
  <c r="C65"/>
  <c r="I58"/>
  <c r="I59"/>
  <c r="G60"/>
  <c r="H60"/>
  <c r="C60"/>
  <c r="D60"/>
  <c r="I60" s="1"/>
  <c r="E60"/>
  <c r="F60"/>
  <c r="I57"/>
  <c r="D37"/>
  <c r="E37"/>
  <c r="F37"/>
  <c r="G37"/>
  <c r="H37"/>
  <c r="I34"/>
  <c r="I37" s="1"/>
  <c r="I35"/>
  <c r="I36"/>
  <c r="C37"/>
  <c r="D32"/>
  <c r="E32"/>
  <c r="F32"/>
  <c r="G32"/>
  <c r="H32"/>
  <c r="I28"/>
  <c r="I32" s="1"/>
  <c r="I30"/>
  <c r="I31"/>
  <c r="C32"/>
  <c r="D26"/>
  <c r="E26"/>
  <c r="F26"/>
  <c r="G26"/>
  <c r="H26"/>
  <c r="I23"/>
  <c r="I25"/>
  <c r="C26"/>
  <c r="I26" s="1"/>
</calcChain>
</file>

<file path=xl/sharedStrings.xml><?xml version="1.0" encoding="utf-8"?>
<sst xmlns="http://schemas.openxmlformats.org/spreadsheetml/2006/main" count="352" uniqueCount="176">
  <si>
    <t>Prec.1</t>
  </si>
  <si>
    <t>Prec.2</t>
  </si>
  <si>
    <t>Prec.3</t>
  </si>
  <si>
    <t>Prec.4</t>
  </si>
  <si>
    <t>Prec.5</t>
  </si>
  <si>
    <t>Prec.6</t>
  </si>
  <si>
    <t>Totals</t>
  </si>
  <si>
    <t>Blanks</t>
  </si>
  <si>
    <t>Write-Ins/All Others</t>
  </si>
  <si>
    <t>Total</t>
  </si>
  <si>
    <t>Matthew W. Strauss</t>
  </si>
  <si>
    <t>Total Registered Voters</t>
  </si>
  <si>
    <t>SUSAN M. RAICHE</t>
  </si>
  <si>
    <t>REID J. CASSIDY</t>
  </si>
  <si>
    <t>DAVID S. VAN DAM</t>
  </si>
  <si>
    <t>RICHARD MALAGRIFA</t>
  </si>
  <si>
    <t>ERIC A. WALKER</t>
  </si>
  <si>
    <t>JOSEPH MARKARIAN, JR</t>
  </si>
  <si>
    <t>JAREN LANDEN</t>
  </si>
  <si>
    <t>LAURIER BEAUPRE</t>
  </si>
  <si>
    <t>MARIANNE MCDERMOTT</t>
  </si>
  <si>
    <t>LAWRENCE S. BLOCK</t>
  </si>
  <si>
    <t>JEFFREY S. BLONDER</t>
  </si>
  <si>
    <t>JORGE A. BRIONES, JR.</t>
  </si>
  <si>
    <t>SYLVIA B. BELKIN</t>
  </si>
  <si>
    <t>DANA SWANSTROM</t>
  </si>
  <si>
    <t>BARBARA ELDRIDGE</t>
  </si>
  <si>
    <t>GERALD (JERRY) SNEIRSON</t>
  </si>
  <si>
    <t>CONSTABLE</t>
  </si>
  <si>
    <t>STEPHEN B. SIMMONS</t>
  </si>
  <si>
    <t>ROBERT DONNELLY</t>
  </si>
  <si>
    <t>PAUL MINSKY</t>
  </si>
  <si>
    <t>Marianne Speranza Hartmann</t>
  </si>
  <si>
    <t>Carole Rizzo</t>
  </si>
  <si>
    <t>Susan Buchanan</t>
  </si>
  <si>
    <t>Douglas Whittier</t>
  </si>
  <si>
    <t>Norma H. Rooks</t>
  </si>
  <si>
    <t>Rhoda Morse</t>
  </si>
  <si>
    <t>Eric J. Hartmann</t>
  </si>
  <si>
    <t>Robert Chavez</t>
  </si>
  <si>
    <t>Theodore A. Patrikis</t>
  </si>
  <si>
    <t>Judith F. Dunn</t>
  </si>
  <si>
    <t>Michael M. Pitman</t>
  </si>
  <si>
    <t>Mark R. Caron</t>
  </si>
  <si>
    <t>Janet Hebert</t>
  </si>
  <si>
    <t>Lorene Jackson</t>
  </si>
  <si>
    <t>Gail Rosenberg</t>
  </si>
  <si>
    <t>William Jackson</t>
  </si>
  <si>
    <t>David E. Richmond</t>
  </si>
  <si>
    <t>Dana Swanstrom</t>
  </si>
  <si>
    <t>Patricia Karamas Raimstine</t>
  </si>
  <si>
    <t>Jackson Schultz</t>
  </si>
  <si>
    <t>Anthony A. Scibelli</t>
  </si>
  <si>
    <t>Don Pinkerton</t>
  </si>
  <si>
    <t>Joseph B. Simons</t>
  </si>
  <si>
    <t>Kathleen Cormier</t>
  </si>
  <si>
    <t>Scott Eldridge</t>
  </si>
  <si>
    <t>Suzanne Wright</t>
  </si>
  <si>
    <t>Peter A. Spellios</t>
  </si>
  <si>
    <t>Mary Webster</t>
  </si>
  <si>
    <t>Deborah Davis</t>
  </si>
  <si>
    <t>Maureen Thomsen</t>
  </si>
  <si>
    <t>Kevin Donaher</t>
  </si>
  <si>
    <t>Maria F. Lincoln</t>
  </si>
  <si>
    <t>Richard Kraft</t>
  </si>
  <si>
    <t>Amy Powell</t>
  </si>
  <si>
    <t>Karyn Walsh</t>
  </si>
  <si>
    <t>Patricia Shanahan</t>
  </si>
  <si>
    <t>Cynthia McNerney</t>
  </si>
  <si>
    <t>Edward W. Krippendorf</t>
  </si>
  <si>
    <t>John V. Phelan, III</t>
  </si>
  <si>
    <t>Margaret A. Somer</t>
  </si>
  <si>
    <t>Myron S. Stone</t>
  </si>
  <si>
    <t>John Reagan</t>
  </si>
  <si>
    <t>Jeanne Leger</t>
  </si>
  <si>
    <t>Laurie O'Brien</t>
  </si>
  <si>
    <t>Timothy J. Dorsey</t>
  </si>
  <si>
    <t>Michael Falco</t>
  </si>
  <si>
    <t>Andrew Brown</t>
  </si>
  <si>
    <t>Kelly Cunningham</t>
  </si>
  <si>
    <t>Bruce Whear</t>
  </si>
  <si>
    <t>Jaren Landen</t>
  </si>
  <si>
    <t>Neil S. Bernstein</t>
  </si>
  <si>
    <t>Virginia R. Zeller</t>
  </si>
  <si>
    <t>Alexander LeBlang</t>
  </si>
  <si>
    <t>Edward Caplan</t>
  </si>
  <si>
    <t>David E. Zeller</t>
  </si>
  <si>
    <t>Richard Malagrifa</t>
  </si>
  <si>
    <t>Ruth K. Rooks</t>
  </si>
  <si>
    <t>Thomas J. O'Neill</t>
  </si>
  <si>
    <t>Gerald (Jerry) Sneirson</t>
  </si>
  <si>
    <t>Jill Sullivan</t>
  </si>
  <si>
    <t>Stephanie Greenfield</t>
  </si>
  <si>
    <t>Roger Talkov</t>
  </si>
  <si>
    <t>Darlene Pye</t>
  </si>
  <si>
    <t>Joshua Forman</t>
  </si>
  <si>
    <t>Elizabeth (Betty Ann) Gallo</t>
  </si>
  <si>
    <t>John R. Karwowski</t>
  </si>
  <si>
    <t>Michael K. Devlin</t>
  </si>
  <si>
    <t>Roberta C. Rogers</t>
  </si>
  <si>
    <t>Joanne Van Der Burg</t>
  </si>
  <si>
    <t>Marjorie Patkin</t>
  </si>
  <si>
    <t>Linso Van Der Burg</t>
  </si>
  <si>
    <t>Martin C. Goldman</t>
  </si>
  <si>
    <t>Judith E. Locke</t>
  </si>
  <si>
    <t>Virginia S. Burke</t>
  </si>
  <si>
    <t>Kyle Spear</t>
  </si>
  <si>
    <t>Philip Rotner</t>
  </si>
  <si>
    <t>Sherrie L. Witt</t>
  </si>
  <si>
    <t>Martha B. Pitman, M.D.</t>
  </si>
  <si>
    <t>John McEnaney</t>
  </si>
  <si>
    <t>Anne Ward Gold</t>
  </si>
  <si>
    <t>Amy L. O'Connor</t>
  </si>
  <si>
    <t>Marianne McDermott</t>
  </si>
  <si>
    <t>Edward Seligman</t>
  </si>
  <si>
    <t>Susan Jacobs</t>
  </si>
  <si>
    <t>Ralph (Vinnie) Camerlengo</t>
  </si>
  <si>
    <t>Cynthia Merkle</t>
  </si>
  <si>
    <t>Jack M. Beermann</t>
  </si>
  <si>
    <t>Lawrence S. Block</t>
  </si>
  <si>
    <t>Scott D. Burke</t>
  </si>
  <si>
    <t>Reid J. Cassidy</t>
  </si>
  <si>
    <t>Mary Michael O'Hare</t>
  </si>
  <si>
    <t>Catherine M. Vaucher</t>
  </si>
  <si>
    <t>Chris Drucas</t>
  </si>
  <si>
    <t>Eric Walker</t>
  </si>
  <si>
    <t>Jeanne Breen</t>
  </si>
  <si>
    <t>Barry Greenfield</t>
  </si>
  <si>
    <t>NEIL G. SHEEHAN</t>
  </si>
  <si>
    <t>withdrew</t>
  </si>
  <si>
    <t>*</t>
  </si>
  <si>
    <t>Ida Furnari</t>
  </si>
  <si>
    <t>Stella King</t>
  </si>
  <si>
    <t>Kenneth Washburn</t>
  </si>
  <si>
    <t>Nancy Harrington</t>
  </si>
  <si>
    <t>Thomas Rogers</t>
  </si>
  <si>
    <t>Francis Delano III</t>
  </si>
  <si>
    <t>Steve Harris</t>
  </si>
  <si>
    <t>Charles Dolan</t>
  </si>
  <si>
    <t>Nicholas DeFelice</t>
  </si>
  <si>
    <t>Robert Bell</t>
  </si>
  <si>
    <t>Jaren Richmond</t>
  </si>
  <si>
    <t>Gregory Ramstine</t>
  </si>
  <si>
    <t>Edward Dion</t>
  </si>
  <si>
    <t>Brian O'Keefe</t>
  </si>
  <si>
    <t>Jarrod Gibbons</t>
  </si>
  <si>
    <t>Mary McDonough</t>
  </si>
  <si>
    <t>Michael Patriarca</t>
  </si>
  <si>
    <t>Robert J Dobias</t>
  </si>
  <si>
    <t>George Ryan</t>
  </si>
  <si>
    <t>David Legere</t>
  </si>
  <si>
    <t>George DePaolo</t>
  </si>
  <si>
    <t>Robert Begin</t>
  </si>
  <si>
    <t>Glenn Paster</t>
  </si>
  <si>
    <t>Mary Susan Withrow</t>
  </si>
  <si>
    <t>2-year seat</t>
  </si>
  <si>
    <t>PRECINCT 1</t>
  </si>
  <si>
    <t>TOWN MEETING MEMBERS</t>
  </si>
  <si>
    <t>VOTE FOR NOT MORE THAN 18</t>
  </si>
  <si>
    <t>PRECINCT 2</t>
  </si>
  <si>
    <t>PRECINCT 3</t>
  </si>
  <si>
    <t>PRECINCT 4</t>
  </si>
  <si>
    <t>VOTE FOR NOT MORE THAN 19</t>
  </si>
  <si>
    <t>PRECINCT 5</t>
  </si>
  <si>
    <t>PRECINCT 6</t>
  </si>
  <si>
    <t>MODERATOR</t>
  </si>
  <si>
    <t>BOARD OF SELECTMEN</t>
  </si>
  <si>
    <t>BOARD OF ASSESSORS</t>
  </si>
  <si>
    <t>SCHOOL COMMITTEE</t>
  </si>
  <si>
    <t>LIBRARY TRUSTEE</t>
  </si>
  <si>
    <t>BOARD OF HEALTH</t>
  </si>
  <si>
    <t>PLANNING BOARD-5 YR</t>
  </si>
  <si>
    <t>PLANNING BOARD-3 YR</t>
  </si>
  <si>
    <t>HOUSING AUTHORITY</t>
  </si>
  <si>
    <t>18% Voter Turnout</t>
  </si>
  <si>
    <t>APRIL 27, 2010 LOCAL ELECTION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</si>
</sst>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1" xfId="0" applyFont="1" applyBorder="1"/>
    <xf numFmtId="0" fontId="1" fillId="2" borderId="1" xfId="0" applyFont="1" applyFill="1" applyBorder="1"/>
    <xf numFmtId="0" fontId="0" fillId="0" borderId="2" xfId="0" applyBorder="1"/>
    <xf numFmtId="0" fontId="1" fillId="0" borderId="2" xfId="0" applyFont="1" applyBorder="1"/>
    <xf numFmtId="0" fontId="0" fillId="2" borderId="2" xfId="0" applyFill="1" applyBorder="1"/>
    <xf numFmtId="0" fontId="2" fillId="0" borderId="2" xfId="0" applyFont="1" applyBorder="1"/>
    <xf numFmtId="0" fontId="0" fillId="3" borderId="3" xfId="0" applyFill="1" applyBorder="1"/>
    <xf numFmtId="0" fontId="1" fillId="3" borderId="4" xfId="0" applyFont="1" applyFill="1" applyBorder="1"/>
    <xf numFmtId="0" fontId="0" fillId="3" borderId="5" xfId="0" applyFill="1" applyBorder="1"/>
    <xf numFmtId="0" fontId="1" fillId="3" borderId="6" xfId="0" applyFont="1" applyFill="1" applyBorder="1"/>
    <xf numFmtId="0" fontId="1" fillId="3" borderId="0" xfId="0" applyFont="1" applyFill="1" applyBorder="1"/>
    <xf numFmtId="0" fontId="0" fillId="3" borderId="0" xfId="0" applyFill="1" applyBorder="1"/>
    <xf numFmtId="0" fontId="1" fillId="3" borderId="0" xfId="0" applyFont="1" applyFill="1"/>
    <xf numFmtId="0" fontId="1" fillId="3" borderId="7" xfId="0" applyFont="1" applyFill="1" applyBorder="1"/>
    <xf numFmtId="0" fontId="0" fillId="0" borderId="7" xfId="0" applyBorder="1"/>
    <xf numFmtId="0" fontId="1" fillId="0" borderId="7" xfId="0" applyFont="1" applyBorder="1"/>
    <xf numFmtId="0" fontId="2" fillId="0" borderId="7" xfId="0" applyFont="1" applyBorder="1"/>
    <xf numFmtId="0" fontId="1" fillId="3" borderId="8" xfId="0" applyFont="1" applyFill="1" applyBorder="1"/>
    <xf numFmtId="0" fontId="0" fillId="0" borderId="8" xfId="0" applyBorder="1"/>
    <xf numFmtId="0" fontId="1" fillId="0" borderId="8" xfId="0" applyFont="1" applyBorder="1"/>
    <xf numFmtId="0" fontId="2" fillId="0" borderId="8" xfId="0" applyFont="1" applyBorder="1"/>
    <xf numFmtId="0" fontId="1" fillId="2" borderId="7" xfId="0" applyFont="1" applyFill="1" applyBorder="1"/>
    <xf numFmtId="0" fontId="0" fillId="2" borderId="8" xfId="0" applyFill="1" applyBorder="1"/>
    <xf numFmtId="0" fontId="0" fillId="3" borderId="8" xfId="0" applyFill="1" applyBorder="1"/>
    <xf numFmtId="0" fontId="0" fillId="0" borderId="0" xfId="0" applyFill="1" applyBorder="1"/>
    <xf numFmtId="0" fontId="0" fillId="0" borderId="0" xfId="0" applyFill="1"/>
    <xf numFmtId="0" fontId="1" fillId="3" borderId="3" xfId="0" applyFont="1" applyFill="1" applyBorder="1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2" borderId="0" xfId="0" applyFont="1" applyFill="1" applyAlignment="1">
      <alignment horizontal="left"/>
    </xf>
    <xf numFmtId="0" fontId="0" fillId="3" borderId="3" xfId="0" applyFill="1" applyBorder="1" applyAlignment="1">
      <alignment horizontal="left"/>
    </xf>
    <xf numFmtId="0" fontId="0" fillId="0" borderId="3" xfId="0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3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3" xfId="0" applyFill="1" applyBorder="1" applyAlignment="1">
      <alignment horizontal="center"/>
    </xf>
    <xf numFmtId="0" fontId="1" fillId="0" borderId="7" xfId="0" applyFont="1" applyFill="1" applyBorder="1"/>
    <xf numFmtId="0" fontId="0" fillId="0" borderId="9" xfId="0" applyFill="1" applyBorder="1"/>
    <xf numFmtId="0" fontId="2" fillId="0" borderId="7" xfId="0" applyFont="1" applyFill="1" applyBorder="1"/>
    <xf numFmtId="0" fontId="2" fillId="0" borderId="9" xfId="0" applyFont="1" applyFill="1" applyBorder="1"/>
    <xf numFmtId="0" fontId="0" fillId="3" borderId="9" xfId="0" applyFill="1" applyBorder="1"/>
    <xf numFmtId="0" fontId="1" fillId="3" borderId="10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left"/>
    </xf>
    <xf numFmtId="0" fontId="1" fillId="3" borderId="12" xfId="0" applyFont="1" applyFill="1" applyBorder="1" applyAlignment="1">
      <alignment horizontal="left"/>
    </xf>
    <xf numFmtId="0" fontId="1" fillId="0" borderId="8" xfId="0" applyFont="1" applyFill="1" applyBorder="1"/>
    <xf numFmtId="0" fontId="1" fillId="0" borderId="9" xfId="0" applyFont="1" applyFill="1" applyBorder="1" applyAlignment="1">
      <alignment horizontal="left"/>
    </xf>
    <xf numFmtId="0" fontId="1" fillId="0" borderId="13" xfId="0" applyFont="1" applyBorder="1"/>
    <xf numFmtId="0" fontId="0" fillId="0" borderId="14" xfId="0" applyBorder="1"/>
    <xf numFmtId="0" fontId="1" fillId="0" borderId="12" xfId="0" applyFont="1" applyFill="1" applyBorder="1" applyAlignment="1">
      <alignment horizontal="left"/>
    </xf>
    <xf numFmtId="0" fontId="0" fillId="0" borderId="4" xfId="0" applyBorder="1"/>
    <xf numFmtId="0" fontId="1" fillId="0" borderId="5" xfId="0" applyFont="1" applyBorder="1"/>
    <xf numFmtId="0" fontId="1" fillId="2" borderId="15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left"/>
    </xf>
    <xf numFmtId="0" fontId="1" fillId="0" borderId="4" xfId="0" applyFont="1" applyFill="1" applyBorder="1"/>
    <xf numFmtId="0" fontId="1" fillId="0" borderId="9" xfId="0" applyFont="1" applyFill="1" applyBorder="1"/>
    <xf numFmtId="0" fontId="1" fillId="3" borderId="18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1" fillId="2" borderId="8" xfId="0" applyFont="1" applyFill="1" applyBorder="1"/>
    <xf numFmtId="0" fontId="1" fillId="0" borderId="14" xfId="0" applyFont="1" applyBorder="1"/>
    <xf numFmtId="0" fontId="3" fillId="3" borderId="8" xfId="0" applyFont="1" applyFill="1" applyBorder="1"/>
    <xf numFmtId="0" fontId="0" fillId="3" borderId="8" xfId="0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0" xfId="0" applyBorder="1"/>
    <xf numFmtId="0" fontId="0" fillId="0" borderId="13" xfId="0" applyBorder="1"/>
    <xf numFmtId="0" fontId="0" fillId="0" borderId="8" xfId="0" applyFill="1" applyBorder="1"/>
    <xf numFmtId="0" fontId="1" fillId="0" borderId="14" xfId="0" applyFont="1" applyFill="1" applyBorder="1"/>
    <xf numFmtId="0" fontId="1" fillId="3" borderId="13" xfId="0" applyFont="1" applyFill="1" applyBorder="1"/>
    <xf numFmtId="0" fontId="0" fillId="0" borderId="5" xfId="0" applyBorder="1"/>
    <xf numFmtId="0" fontId="1" fillId="3" borderId="5" xfId="0" applyFont="1" applyFill="1" applyBorder="1"/>
    <xf numFmtId="0" fontId="0" fillId="0" borderId="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8" xfId="0" applyBorder="1" applyAlignment="1">
      <alignment horizontal="left"/>
    </xf>
    <xf numFmtId="0" fontId="1" fillId="0" borderId="4" xfId="0" applyFont="1" applyBorder="1"/>
    <xf numFmtId="0" fontId="3" fillId="3" borderId="5" xfId="0" applyFont="1" applyFill="1" applyBorder="1"/>
    <xf numFmtId="0" fontId="1" fillId="3" borderId="19" xfId="0" applyFont="1" applyFill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1" fillId="3" borderId="20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0" fillId="0" borderId="22" xfId="0" applyFill="1" applyBorder="1"/>
    <xf numFmtId="0" fontId="1" fillId="0" borderId="1" xfId="0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2" borderId="0" xfId="0" applyFont="1" applyFill="1"/>
    <xf numFmtId="0" fontId="1" fillId="3" borderId="7" xfId="0" applyFont="1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0" fillId="3" borderId="12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40"/>
  <sheetViews>
    <sheetView tabSelected="1" zoomScaleNormal="100" workbookViewId="0">
      <selection activeCell="L9" sqref="L9"/>
    </sheetView>
  </sheetViews>
  <sheetFormatPr defaultRowHeight="12.75"/>
  <cols>
    <col min="2" max="2" width="19.85546875" customWidth="1"/>
    <col min="3" max="4" width="7.7109375" style="33" customWidth="1"/>
    <col min="5" max="6" width="7.7109375" style="33" bestFit="1" customWidth="1"/>
    <col min="7" max="7" width="7.7109375" style="33" customWidth="1"/>
    <col min="8" max="8" width="7.7109375" style="33" bestFit="1" customWidth="1"/>
    <col min="9" max="9" width="9.28515625" bestFit="1" customWidth="1"/>
  </cols>
  <sheetData>
    <row r="2" spans="1:13">
      <c r="M2" s="46"/>
    </row>
    <row r="3" spans="1:13">
      <c r="E3" s="44"/>
      <c r="F3" s="32"/>
      <c r="G3" s="32"/>
      <c r="H3" s="32"/>
    </row>
    <row r="4" spans="1:13">
      <c r="A4" s="31" t="s">
        <v>174</v>
      </c>
      <c r="B4" s="31"/>
      <c r="E4" s="32"/>
      <c r="F4" s="30"/>
      <c r="G4" s="32"/>
      <c r="H4" s="32"/>
    </row>
    <row r="5" spans="1:13">
      <c r="A5" s="125" t="s">
        <v>175</v>
      </c>
      <c r="B5" s="125"/>
      <c r="C5" s="125"/>
      <c r="D5" s="125"/>
      <c r="E5" s="125"/>
      <c r="F5" s="125"/>
      <c r="G5" s="125"/>
      <c r="H5" s="125"/>
      <c r="I5" s="125"/>
    </row>
    <row r="6" spans="1:13">
      <c r="A6" s="31" t="s">
        <v>11</v>
      </c>
      <c r="B6" s="31"/>
      <c r="C6" s="32">
        <v>1917</v>
      </c>
      <c r="D6" s="32">
        <v>1386</v>
      </c>
      <c r="E6" s="32">
        <v>1654</v>
      </c>
      <c r="F6" s="32">
        <v>1731</v>
      </c>
      <c r="G6" s="32">
        <v>1741</v>
      </c>
      <c r="H6" s="32">
        <v>1832</v>
      </c>
      <c r="I6" s="115">
        <v>10261</v>
      </c>
    </row>
    <row r="7" spans="1:13" ht="13.5" thickBot="1">
      <c r="A7" s="116" t="s">
        <v>174</v>
      </c>
      <c r="B7" s="116"/>
      <c r="C7" s="34" t="s">
        <v>0</v>
      </c>
      <c r="D7" s="34" t="s">
        <v>1</v>
      </c>
      <c r="E7" s="34" t="s">
        <v>2</v>
      </c>
      <c r="F7" s="34" t="s">
        <v>3</v>
      </c>
      <c r="G7" s="34" t="s">
        <v>4</v>
      </c>
      <c r="H7" s="34" t="s">
        <v>5</v>
      </c>
      <c r="I7" s="15" t="s">
        <v>6</v>
      </c>
    </row>
    <row r="8" spans="1:13">
      <c r="A8" s="10" t="s">
        <v>165</v>
      </c>
      <c r="B8" s="11"/>
      <c r="C8" s="35"/>
      <c r="D8" s="35"/>
      <c r="E8" s="35"/>
      <c r="F8" s="35"/>
      <c r="G8" s="35"/>
      <c r="H8" s="35"/>
      <c r="I8" s="9"/>
    </row>
    <row r="9" spans="1:13">
      <c r="A9" s="1" t="s">
        <v>7</v>
      </c>
      <c r="B9" s="5"/>
      <c r="C9" s="36">
        <v>98</v>
      </c>
      <c r="D9" s="36">
        <v>75</v>
      </c>
      <c r="E9" s="36">
        <v>92</v>
      </c>
      <c r="F9" s="36">
        <v>142</v>
      </c>
      <c r="G9" s="36">
        <v>125</v>
      </c>
      <c r="H9" s="36">
        <v>118</v>
      </c>
      <c r="I9" s="45">
        <f>SUM(C9:H9)</f>
        <v>650</v>
      </c>
    </row>
    <row r="10" spans="1:13">
      <c r="A10" s="2" t="s">
        <v>17</v>
      </c>
      <c r="B10" s="6"/>
      <c r="C10" s="36">
        <v>175</v>
      </c>
      <c r="D10" s="36">
        <v>170</v>
      </c>
      <c r="E10" s="36">
        <v>169</v>
      </c>
      <c r="F10" s="36">
        <v>241</v>
      </c>
      <c r="G10" s="36">
        <v>216</v>
      </c>
      <c r="H10" s="36">
        <v>228</v>
      </c>
      <c r="I10" s="45">
        <f>SUM(C10:H10)</f>
        <v>1199</v>
      </c>
    </row>
    <row r="11" spans="1:13">
      <c r="A11" s="1" t="s">
        <v>8</v>
      </c>
      <c r="B11" s="5"/>
      <c r="C11" s="36">
        <v>1</v>
      </c>
      <c r="D11" s="36">
        <v>4</v>
      </c>
      <c r="E11" s="36">
        <v>2</v>
      </c>
      <c r="F11" s="36">
        <v>5</v>
      </c>
      <c r="G11" s="36">
        <v>4</v>
      </c>
      <c r="H11" s="36">
        <v>3</v>
      </c>
      <c r="I11" s="45">
        <f>SUM(C11:H11)</f>
        <v>19</v>
      </c>
    </row>
    <row r="12" spans="1:13">
      <c r="A12" s="4" t="s">
        <v>9</v>
      </c>
      <c r="B12" s="7"/>
      <c r="C12" s="37">
        <f t="shared" ref="C12:H12" si="0">SUM(C9:C11)</f>
        <v>274</v>
      </c>
      <c r="D12" s="37">
        <f t="shared" si="0"/>
        <v>249</v>
      </c>
      <c r="E12" s="37">
        <f t="shared" si="0"/>
        <v>263</v>
      </c>
      <c r="F12" s="37">
        <f t="shared" si="0"/>
        <v>388</v>
      </c>
      <c r="G12" s="37">
        <f t="shared" si="0"/>
        <v>345</v>
      </c>
      <c r="H12" s="37">
        <f t="shared" si="0"/>
        <v>349</v>
      </c>
      <c r="I12" s="45">
        <f>SUM(C12:H12)</f>
        <v>1868</v>
      </c>
    </row>
    <row r="13" spans="1:13">
      <c r="A13" s="12" t="s">
        <v>166</v>
      </c>
      <c r="B13" s="13"/>
      <c r="C13" s="35"/>
      <c r="D13" s="35"/>
      <c r="E13" s="35"/>
      <c r="F13" s="35"/>
      <c r="G13" s="35"/>
      <c r="H13" s="35"/>
      <c r="I13" s="9"/>
    </row>
    <row r="14" spans="1:13">
      <c r="A14" s="1" t="s">
        <v>7</v>
      </c>
      <c r="B14" s="5"/>
      <c r="C14" s="36">
        <v>104</v>
      </c>
      <c r="D14" s="36">
        <v>70</v>
      </c>
      <c r="E14" s="36">
        <v>75</v>
      </c>
      <c r="F14" s="36">
        <v>77</v>
      </c>
      <c r="G14" s="36">
        <v>95</v>
      </c>
      <c r="H14" s="36">
        <v>123</v>
      </c>
      <c r="I14" s="45">
        <f>SUM(C14:H14)</f>
        <v>544</v>
      </c>
    </row>
    <row r="15" spans="1:13">
      <c r="A15" s="2" t="s">
        <v>12</v>
      </c>
      <c r="B15" s="6"/>
      <c r="C15" s="36">
        <v>59</v>
      </c>
      <c r="D15" s="36">
        <v>48</v>
      </c>
      <c r="E15" s="36">
        <v>52</v>
      </c>
      <c r="F15" s="36">
        <v>100</v>
      </c>
      <c r="G15" s="36">
        <v>77</v>
      </c>
      <c r="H15" s="36">
        <v>36</v>
      </c>
      <c r="I15" s="45">
        <f t="shared" ref="I15:I21" si="1">SUM(C15:H15)</f>
        <v>372</v>
      </c>
    </row>
    <row r="16" spans="1:13">
      <c r="A16" s="2" t="s">
        <v>13</v>
      </c>
      <c r="B16" s="6"/>
      <c r="C16" s="36">
        <v>82</v>
      </c>
      <c r="D16" s="36">
        <v>74</v>
      </c>
      <c r="E16" s="36">
        <v>90</v>
      </c>
      <c r="F16" s="36">
        <v>100</v>
      </c>
      <c r="G16" s="36">
        <v>72</v>
      </c>
      <c r="H16" s="36">
        <v>101</v>
      </c>
      <c r="I16" s="45">
        <f t="shared" si="1"/>
        <v>519</v>
      </c>
    </row>
    <row r="17" spans="1:9">
      <c r="A17" s="2" t="s">
        <v>14</v>
      </c>
      <c r="B17" s="6"/>
      <c r="C17" s="36">
        <v>111</v>
      </c>
      <c r="D17" s="36">
        <v>101</v>
      </c>
      <c r="E17" s="36">
        <v>124</v>
      </c>
      <c r="F17" s="36">
        <v>181</v>
      </c>
      <c r="G17" s="36">
        <v>187</v>
      </c>
      <c r="H17" s="36">
        <v>186</v>
      </c>
      <c r="I17" s="45">
        <f t="shared" si="1"/>
        <v>890</v>
      </c>
    </row>
    <row r="18" spans="1:9">
      <c r="A18" s="2" t="s">
        <v>15</v>
      </c>
      <c r="B18" s="6"/>
      <c r="C18" s="36">
        <v>119</v>
      </c>
      <c r="D18" s="36">
        <v>115</v>
      </c>
      <c r="E18" s="36">
        <v>105</v>
      </c>
      <c r="F18" s="36">
        <v>181</v>
      </c>
      <c r="G18" s="36">
        <v>137</v>
      </c>
      <c r="H18" s="36">
        <v>103</v>
      </c>
      <c r="I18" s="45">
        <f t="shared" si="1"/>
        <v>760</v>
      </c>
    </row>
    <row r="19" spans="1:9">
      <c r="A19" s="2" t="s">
        <v>16</v>
      </c>
      <c r="B19" s="6"/>
      <c r="C19" s="36">
        <v>72</v>
      </c>
      <c r="D19" s="36">
        <v>87</v>
      </c>
      <c r="E19" s="36">
        <v>78</v>
      </c>
      <c r="F19" s="36">
        <v>134</v>
      </c>
      <c r="G19" s="36">
        <v>122</v>
      </c>
      <c r="H19" s="36">
        <v>149</v>
      </c>
      <c r="I19" s="45">
        <f t="shared" si="1"/>
        <v>642</v>
      </c>
    </row>
    <row r="20" spans="1:9">
      <c r="A20" s="1" t="s">
        <v>8</v>
      </c>
      <c r="B20" s="5"/>
      <c r="C20" s="36">
        <v>1</v>
      </c>
      <c r="D20" s="36">
        <v>3</v>
      </c>
      <c r="E20" s="36">
        <v>2</v>
      </c>
      <c r="F20" s="36">
        <v>3</v>
      </c>
      <c r="G20" s="36">
        <v>0</v>
      </c>
      <c r="H20" s="36">
        <v>0</v>
      </c>
      <c r="I20" s="45">
        <f t="shared" si="1"/>
        <v>9</v>
      </c>
    </row>
    <row r="21" spans="1:9">
      <c r="A21" s="4" t="s">
        <v>9</v>
      </c>
      <c r="B21" s="7"/>
      <c r="C21" s="37">
        <f t="shared" ref="C21:H21" si="2">SUM(C14:C20)</f>
        <v>548</v>
      </c>
      <c r="D21" s="37">
        <f t="shared" si="2"/>
        <v>498</v>
      </c>
      <c r="E21" s="37">
        <f t="shared" si="2"/>
        <v>526</v>
      </c>
      <c r="F21" s="37">
        <f t="shared" si="2"/>
        <v>776</v>
      </c>
      <c r="G21" s="37">
        <f t="shared" si="2"/>
        <v>690</v>
      </c>
      <c r="H21" s="37">
        <f t="shared" si="2"/>
        <v>698</v>
      </c>
      <c r="I21" s="45">
        <f t="shared" si="1"/>
        <v>3736</v>
      </c>
    </row>
    <row r="22" spans="1:9">
      <c r="A22" s="12" t="s">
        <v>167</v>
      </c>
      <c r="B22" s="13"/>
      <c r="C22" s="35"/>
      <c r="D22" s="35"/>
      <c r="E22" s="35"/>
      <c r="F22" s="35"/>
      <c r="G22" s="35"/>
      <c r="H22" s="35"/>
      <c r="I22" s="9"/>
    </row>
    <row r="23" spans="1:9">
      <c r="A23" s="1" t="s">
        <v>7</v>
      </c>
      <c r="B23" s="5"/>
      <c r="C23" s="36">
        <v>103</v>
      </c>
      <c r="D23" s="36">
        <v>82</v>
      </c>
      <c r="E23" s="36">
        <v>85</v>
      </c>
      <c r="F23" s="36">
        <v>153</v>
      </c>
      <c r="G23" s="36">
        <v>144</v>
      </c>
      <c r="H23" s="36">
        <v>152</v>
      </c>
      <c r="I23" s="45">
        <f t="shared" ref="I23:I31" si="3">SUM(C23:H23)</f>
        <v>719</v>
      </c>
    </row>
    <row r="24" spans="1:9">
      <c r="A24" s="2" t="s">
        <v>128</v>
      </c>
      <c r="B24" s="5"/>
      <c r="C24" s="36">
        <v>171</v>
      </c>
      <c r="D24" s="36">
        <v>164</v>
      </c>
      <c r="E24" s="36">
        <v>178</v>
      </c>
      <c r="F24" s="36">
        <v>233</v>
      </c>
      <c r="G24" s="36">
        <v>198</v>
      </c>
      <c r="H24" s="36">
        <v>196</v>
      </c>
      <c r="I24" s="45">
        <f>SUM(C24:H24)</f>
        <v>1140</v>
      </c>
    </row>
    <row r="25" spans="1:9">
      <c r="A25" s="1" t="s">
        <v>8</v>
      </c>
      <c r="B25" s="5"/>
      <c r="C25" s="36">
        <v>0</v>
      </c>
      <c r="D25" s="36">
        <v>3</v>
      </c>
      <c r="E25" s="36">
        <v>0</v>
      </c>
      <c r="F25" s="36">
        <v>2</v>
      </c>
      <c r="G25" s="36">
        <v>3</v>
      </c>
      <c r="H25" s="36">
        <v>1</v>
      </c>
      <c r="I25" s="45">
        <f t="shared" si="3"/>
        <v>9</v>
      </c>
    </row>
    <row r="26" spans="1:9">
      <c r="A26" s="4" t="s">
        <v>9</v>
      </c>
      <c r="B26" s="7"/>
      <c r="C26" s="37">
        <f t="shared" ref="C26:H26" si="4">SUM(C22:C25)</f>
        <v>274</v>
      </c>
      <c r="D26" s="37">
        <f t="shared" si="4"/>
        <v>249</v>
      </c>
      <c r="E26" s="37">
        <f t="shared" si="4"/>
        <v>263</v>
      </c>
      <c r="F26" s="37">
        <f t="shared" si="4"/>
        <v>388</v>
      </c>
      <c r="G26" s="37">
        <f t="shared" si="4"/>
        <v>345</v>
      </c>
      <c r="H26" s="37">
        <f t="shared" si="4"/>
        <v>349</v>
      </c>
      <c r="I26" s="45">
        <f t="shared" si="3"/>
        <v>1868</v>
      </c>
    </row>
    <row r="27" spans="1:9">
      <c r="A27" s="12" t="s">
        <v>168</v>
      </c>
      <c r="B27" s="13"/>
      <c r="C27" s="35"/>
      <c r="D27" s="35"/>
      <c r="E27" s="35"/>
      <c r="F27" s="35"/>
      <c r="G27" s="35"/>
      <c r="H27" s="35"/>
      <c r="I27" s="47"/>
    </row>
    <row r="28" spans="1:9">
      <c r="A28" s="3" t="s">
        <v>7</v>
      </c>
      <c r="B28" s="5"/>
      <c r="C28" s="36">
        <v>245</v>
      </c>
      <c r="D28" s="36">
        <v>197</v>
      </c>
      <c r="E28" s="36">
        <v>230</v>
      </c>
      <c r="F28" s="36">
        <v>359</v>
      </c>
      <c r="G28" s="36">
        <v>336</v>
      </c>
      <c r="H28" s="36">
        <v>317</v>
      </c>
      <c r="I28" s="45">
        <f t="shared" si="3"/>
        <v>1684</v>
      </c>
    </row>
    <row r="29" spans="1:9">
      <c r="A29" s="2" t="s">
        <v>18</v>
      </c>
      <c r="B29" s="6"/>
      <c r="C29" s="36">
        <v>157</v>
      </c>
      <c r="D29" s="36">
        <v>157</v>
      </c>
      <c r="E29" s="36">
        <v>156</v>
      </c>
      <c r="F29" s="36">
        <v>212</v>
      </c>
      <c r="G29" s="36">
        <v>173</v>
      </c>
      <c r="H29" s="36">
        <v>181</v>
      </c>
      <c r="I29" s="45">
        <f t="shared" si="3"/>
        <v>1036</v>
      </c>
    </row>
    <row r="30" spans="1:9">
      <c r="A30" s="2" t="s">
        <v>19</v>
      </c>
      <c r="B30" s="5"/>
      <c r="C30" s="36">
        <v>144</v>
      </c>
      <c r="D30" s="36">
        <v>142</v>
      </c>
      <c r="E30" s="36">
        <v>138</v>
      </c>
      <c r="F30" s="36">
        <v>203</v>
      </c>
      <c r="G30" s="36">
        <v>177</v>
      </c>
      <c r="H30" s="36">
        <v>198</v>
      </c>
      <c r="I30" s="45">
        <f t="shared" si="3"/>
        <v>1002</v>
      </c>
    </row>
    <row r="31" spans="1:9">
      <c r="A31" s="3" t="s">
        <v>8</v>
      </c>
      <c r="B31" s="8"/>
      <c r="C31" s="36">
        <v>2</v>
      </c>
      <c r="D31" s="36">
        <v>2</v>
      </c>
      <c r="E31" s="36">
        <v>2</v>
      </c>
      <c r="F31" s="36">
        <v>2</v>
      </c>
      <c r="G31" s="36">
        <v>4</v>
      </c>
      <c r="H31" s="36">
        <v>2</v>
      </c>
      <c r="I31" s="45">
        <f t="shared" si="3"/>
        <v>14</v>
      </c>
    </row>
    <row r="32" spans="1:9">
      <c r="A32" s="4" t="s">
        <v>9</v>
      </c>
      <c r="B32" s="7"/>
      <c r="C32" s="37">
        <f>SUM(C27:C31)</f>
        <v>548</v>
      </c>
      <c r="D32" s="37">
        <f t="shared" ref="D32:I32" si="5">SUM(D27:D31)</f>
        <v>498</v>
      </c>
      <c r="E32" s="37">
        <f t="shared" si="5"/>
        <v>526</v>
      </c>
      <c r="F32" s="37">
        <f t="shared" si="5"/>
        <v>776</v>
      </c>
      <c r="G32" s="37">
        <f t="shared" si="5"/>
        <v>690</v>
      </c>
      <c r="H32" s="37">
        <f t="shared" si="5"/>
        <v>698</v>
      </c>
      <c r="I32" s="45">
        <f t="shared" si="5"/>
        <v>3736</v>
      </c>
    </row>
    <row r="33" spans="1:9">
      <c r="A33" s="12" t="s">
        <v>169</v>
      </c>
      <c r="B33" s="14"/>
      <c r="C33" s="35"/>
      <c r="D33" s="35"/>
      <c r="E33" s="35"/>
      <c r="F33" s="35"/>
      <c r="G33" s="35"/>
      <c r="H33" s="35"/>
      <c r="I33" s="47"/>
    </row>
    <row r="34" spans="1:9">
      <c r="A34" s="3" t="s">
        <v>7</v>
      </c>
      <c r="B34" s="5"/>
      <c r="C34" s="36">
        <v>106</v>
      </c>
      <c r="D34" s="36">
        <v>85</v>
      </c>
      <c r="E34" s="36">
        <v>98</v>
      </c>
      <c r="F34" s="36">
        <v>147</v>
      </c>
      <c r="G34" s="36">
        <v>132</v>
      </c>
      <c r="H34" s="36">
        <v>117</v>
      </c>
      <c r="I34" s="45">
        <f>SUM(C34:H34)</f>
        <v>685</v>
      </c>
    </row>
    <row r="35" spans="1:9">
      <c r="A35" s="2" t="s">
        <v>20</v>
      </c>
      <c r="B35" s="5"/>
      <c r="C35" s="36">
        <v>167</v>
      </c>
      <c r="D35" s="36">
        <v>164</v>
      </c>
      <c r="E35" s="36">
        <v>165</v>
      </c>
      <c r="F35" s="36">
        <v>240</v>
      </c>
      <c r="G35" s="36">
        <v>212</v>
      </c>
      <c r="H35" s="36">
        <v>232</v>
      </c>
      <c r="I35" s="45">
        <f>SUM(C35:H35)</f>
        <v>1180</v>
      </c>
    </row>
    <row r="36" spans="1:9">
      <c r="A36" s="3" t="s">
        <v>8</v>
      </c>
      <c r="B36" s="8"/>
      <c r="C36" s="36">
        <v>1</v>
      </c>
      <c r="D36" s="36">
        <v>0</v>
      </c>
      <c r="E36" s="36">
        <v>0</v>
      </c>
      <c r="F36" s="36">
        <v>1</v>
      </c>
      <c r="G36" s="36">
        <v>1</v>
      </c>
      <c r="H36" s="36">
        <v>0</v>
      </c>
      <c r="I36" s="45">
        <f>SUM(C36:H36)</f>
        <v>3</v>
      </c>
    </row>
    <row r="37" spans="1:9">
      <c r="A37" s="4" t="s">
        <v>9</v>
      </c>
      <c r="B37" s="7"/>
      <c r="C37" s="37">
        <f>SUM(C33:C36)</f>
        <v>274</v>
      </c>
      <c r="D37" s="37">
        <f t="shared" ref="D37:I37" si="6">SUM(D33:D36)</f>
        <v>249</v>
      </c>
      <c r="E37" s="37">
        <f t="shared" si="6"/>
        <v>263</v>
      </c>
      <c r="F37" s="37">
        <f t="shared" si="6"/>
        <v>388</v>
      </c>
      <c r="G37" s="37">
        <f t="shared" si="6"/>
        <v>345</v>
      </c>
      <c r="H37" s="37">
        <f t="shared" si="6"/>
        <v>349</v>
      </c>
      <c r="I37" s="45">
        <f t="shared" si="6"/>
        <v>1868</v>
      </c>
    </row>
    <row r="51" spans="1:9">
      <c r="G51" s="32"/>
      <c r="H51" s="32"/>
    </row>
    <row r="52" spans="1:9">
      <c r="G52" s="32"/>
      <c r="H52" s="32"/>
    </row>
    <row r="54" spans="1:9">
      <c r="A54" s="31" t="s">
        <v>11</v>
      </c>
      <c r="B54" s="31"/>
      <c r="C54" s="32">
        <v>1917</v>
      </c>
      <c r="D54" s="32">
        <v>1386</v>
      </c>
      <c r="E54" s="32">
        <v>1654</v>
      </c>
      <c r="F54" s="32">
        <v>1731</v>
      </c>
      <c r="G54" s="32">
        <v>1741</v>
      </c>
      <c r="H54" s="32">
        <v>1832</v>
      </c>
      <c r="I54" s="115">
        <v>10261</v>
      </c>
    </row>
    <row r="55" spans="1:9" ht="13.5" thickBot="1">
      <c r="A55" s="116" t="s">
        <v>174</v>
      </c>
      <c r="B55" s="116"/>
      <c r="C55" s="34" t="s">
        <v>0</v>
      </c>
      <c r="D55" s="34" t="s">
        <v>1</v>
      </c>
      <c r="E55" s="34" t="s">
        <v>2</v>
      </c>
      <c r="F55" s="34" t="s">
        <v>3</v>
      </c>
      <c r="G55" s="34" t="s">
        <v>4</v>
      </c>
      <c r="H55" s="34" t="s">
        <v>5</v>
      </c>
      <c r="I55" s="15" t="s">
        <v>6</v>
      </c>
    </row>
    <row r="56" spans="1:9" ht="13.5" thickBot="1">
      <c r="A56" s="16" t="s">
        <v>170</v>
      </c>
      <c r="B56" s="20"/>
      <c r="C56" s="35"/>
      <c r="D56" s="35"/>
      <c r="E56" s="35"/>
      <c r="F56" s="35"/>
      <c r="G56" s="35"/>
      <c r="H56" s="35"/>
      <c r="I56" s="9"/>
    </row>
    <row r="57" spans="1:9" ht="13.5" thickBot="1">
      <c r="A57" s="17" t="s">
        <v>7</v>
      </c>
      <c r="B57" s="21"/>
      <c r="C57" s="36">
        <v>97</v>
      </c>
      <c r="D57" s="36">
        <v>87</v>
      </c>
      <c r="E57" s="36">
        <v>93</v>
      </c>
      <c r="F57" s="36">
        <v>149</v>
      </c>
      <c r="G57" s="36">
        <v>133</v>
      </c>
      <c r="H57" s="36">
        <v>119</v>
      </c>
      <c r="I57" s="45">
        <f>SUM(C57:H57)</f>
        <v>678</v>
      </c>
    </row>
    <row r="58" spans="1:9" ht="13.5" thickBot="1">
      <c r="A58" s="18" t="s">
        <v>21</v>
      </c>
      <c r="B58" s="22"/>
      <c r="C58" s="36">
        <v>177</v>
      </c>
      <c r="D58" s="36">
        <v>161</v>
      </c>
      <c r="E58" s="36">
        <v>170</v>
      </c>
      <c r="F58" s="36">
        <v>237</v>
      </c>
      <c r="G58" s="36">
        <v>210</v>
      </c>
      <c r="H58" s="36">
        <v>228</v>
      </c>
      <c r="I58" s="45">
        <f>SUM(C58:H58)</f>
        <v>1183</v>
      </c>
    </row>
    <row r="59" spans="1:9" ht="13.5" thickBot="1">
      <c r="A59" s="17" t="s">
        <v>8</v>
      </c>
      <c r="B59" s="21"/>
      <c r="C59" s="36">
        <v>0</v>
      </c>
      <c r="D59" s="36">
        <v>1</v>
      </c>
      <c r="E59" s="36">
        <v>0</v>
      </c>
      <c r="F59" s="36">
        <v>2</v>
      </c>
      <c r="G59" s="36">
        <v>2</v>
      </c>
      <c r="H59" s="36">
        <v>2</v>
      </c>
      <c r="I59" s="45">
        <f>SUM(C59:H59)</f>
        <v>7</v>
      </c>
    </row>
    <row r="60" spans="1:9" ht="13.5" thickBot="1">
      <c r="A60" s="24" t="s">
        <v>9</v>
      </c>
      <c r="B60" s="25"/>
      <c r="C60" s="37">
        <f t="shared" ref="C60:H60" si="7">SUM(C57:C59)</f>
        <v>274</v>
      </c>
      <c r="D60" s="37">
        <f t="shared" si="7"/>
        <v>249</v>
      </c>
      <c r="E60" s="37">
        <f t="shared" si="7"/>
        <v>263</v>
      </c>
      <c r="F60" s="37">
        <f t="shared" si="7"/>
        <v>388</v>
      </c>
      <c r="G60" s="37">
        <f t="shared" si="7"/>
        <v>345</v>
      </c>
      <c r="H60" s="37">
        <f t="shared" si="7"/>
        <v>349</v>
      </c>
      <c r="I60" s="45">
        <f>SUM(C60:H60)</f>
        <v>1868</v>
      </c>
    </row>
    <row r="61" spans="1:9" ht="13.5" thickBot="1">
      <c r="A61" s="16" t="s">
        <v>171</v>
      </c>
      <c r="B61" s="26"/>
      <c r="C61" s="35"/>
      <c r="D61" s="35"/>
      <c r="E61" s="35"/>
      <c r="F61" s="35"/>
      <c r="G61" s="35"/>
      <c r="H61" s="35"/>
      <c r="I61" s="47"/>
    </row>
    <row r="62" spans="1:9" ht="13.5" thickBot="1">
      <c r="A62" s="19" t="s">
        <v>7</v>
      </c>
      <c r="B62" s="21"/>
      <c r="C62" s="36">
        <v>109</v>
      </c>
      <c r="D62" s="36">
        <v>94</v>
      </c>
      <c r="E62" s="36">
        <v>101</v>
      </c>
      <c r="F62" s="36">
        <v>169</v>
      </c>
      <c r="G62" s="36">
        <v>153</v>
      </c>
      <c r="H62" s="36">
        <v>145</v>
      </c>
      <c r="I62" s="45">
        <f>SUM(C62:H62)</f>
        <v>771</v>
      </c>
    </row>
    <row r="63" spans="1:9" ht="13.5" thickBot="1">
      <c r="A63" s="18" t="s">
        <v>22</v>
      </c>
      <c r="B63" s="21"/>
      <c r="C63" s="36">
        <v>165</v>
      </c>
      <c r="D63" s="36">
        <v>154</v>
      </c>
      <c r="E63" s="36">
        <v>160</v>
      </c>
      <c r="F63" s="36">
        <v>216</v>
      </c>
      <c r="G63" s="36">
        <v>188</v>
      </c>
      <c r="H63" s="36">
        <v>202</v>
      </c>
      <c r="I63" s="45">
        <f>SUM(C63:H63)</f>
        <v>1085</v>
      </c>
    </row>
    <row r="64" spans="1:9" ht="13.5" thickBot="1">
      <c r="A64" s="19" t="s">
        <v>8</v>
      </c>
      <c r="B64" s="23"/>
      <c r="C64" s="36">
        <v>0</v>
      </c>
      <c r="D64" s="36">
        <v>1</v>
      </c>
      <c r="E64" s="36">
        <v>2</v>
      </c>
      <c r="F64" s="36">
        <v>3</v>
      </c>
      <c r="G64" s="36">
        <v>4</v>
      </c>
      <c r="H64" s="36">
        <v>2</v>
      </c>
      <c r="I64" s="45">
        <f>SUM(C64:H64)</f>
        <v>12</v>
      </c>
    </row>
    <row r="65" spans="1:9" ht="13.5" thickBot="1">
      <c r="A65" s="24" t="s">
        <v>9</v>
      </c>
      <c r="B65" s="25"/>
      <c r="C65" s="37">
        <f t="shared" ref="C65:I65" si="8">SUM(C62:C64)</f>
        <v>274</v>
      </c>
      <c r="D65" s="37">
        <f t="shared" si="8"/>
        <v>249</v>
      </c>
      <c r="E65" s="37">
        <f t="shared" si="8"/>
        <v>263</v>
      </c>
      <c r="F65" s="37">
        <f t="shared" si="8"/>
        <v>388</v>
      </c>
      <c r="G65" s="37">
        <f t="shared" si="8"/>
        <v>345</v>
      </c>
      <c r="H65" s="37">
        <f t="shared" si="8"/>
        <v>349</v>
      </c>
      <c r="I65" s="45">
        <f t="shared" si="8"/>
        <v>1868</v>
      </c>
    </row>
    <row r="66" spans="1:9" ht="13.5" thickBot="1">
      <c r="A66" s="16" t="s">
        <v>172</v>
      </c>
      <c r="B66" s="20"/>
      <c r="C66" s="35"/>
      <c r="D66" s="35"/>
      <c r="E66" s="35"/>
      <c r="F66" s="35"/>
      <c r="G66" s="35"/>
      <c r="H66" s="35"/>
      <c r="I66" s="47"/>
    </row>
    <row r="67" spans="1:9" ht="13.5" thickBot="1">
      <c r="A67" s="19" t="s">
        <v>7</v>
      </c>
      <c r="B67" s="21"/>
      <c r="C67" s="36">
        <v>45</v>
      </c>
      <c r="D67" s="36">
        <v>25</v>
      </c>
      <c r="E67" s="36">
        <v>32</v>
      </c>
      <c r="F67" s="36">
        <v>53</v>
      </c>
      <c r="G67" s="36">
        <v>42</v>
      </c>
      <c r="H67" s="36">
        <v>34</v>
      </c>
      <c r="I67" s="45">
        <f t="shared" ref="I67:I72" si="9">SUM(C67:H67)</f>
        <v>231</v>
      </c>
    </row>
    <row r="68" spans="1:9" ht="13.5" thickBot="1">
      <c r="A68" s="18" t="s">
        <v>23</v>
      </c>
      <c r="B68" s="21"/>
      <c r="C68" s="36">
        <v>39</v>
      </c>
      <c r="D68" s="36">
        <v>25</v>
      </c>
      <c r="E68" s="36">
        <v>45</v>
      </c>
      <c r="F68" s="36">
        <v>38</v>
      </c>
      <c r="G68" s="36">
        <v>27</v>
      </c>
      <c r="H68" s="36">
        <v>18</v>
      </c>
      <c r="I68" s="45">
        <f t="shared" si="9"/>
        <v>192</v>
      </c>
    </row>
    <row r="69" spans="1:9" ht="13.5" thickBot="1">
      <c r="A69" s="18" t="s">
        <v>24</v>
      </c>
      <c r="B69" s="21"/>
      <c r="C69" s="36">
        <v>103</v>
      </c>
      <c r="D69" s="36">
        <v>72</v>
      </c>
      <c r="E69" s="36">
        <v>76</v>
      </c>
      <c r="F69" s="36">
        <v>169</v>
      </c>
      <c r="G69" s="36">
        <v>153</v>
      </c>
      <c r="H69" s="36">
        <v>178</v>
      </c>
      <c r="I69" s="45">
        <f t="shared" si="9"/>
        <v>751</v>
      </c>
    </row>
    <row r="70" spans="1:9" ht="13.5" thickBot="1">
      <c r="A70" s="18" t="s">
        <v>25</v>
      </c>
      <c r="B70" s="22"/>
      <c r="C70" s="36">
        <v>87</v>
      </c>
      <c r="D70" s="36">
        <v>126</v>
      </c>
      <c r="E70" s="36">
        <v>110</v>
      </c>
      <c r="F70" s="36">
        <v>127</v>
      </c>
      <c r="G70" s="36">
        <v>123</v>
      </c>
      <c r="H70" s="36">
        <v>119</v>
      </c>
      <c r="I70" s="45">
        <f t="shared" si="9"/>
        <v>692</v>
      </c>
    </row>
    <row r="71" spans="1:9" ht="13.5" thickBot="1">
      <c r="A71" s="19" t="s">
        <v>8</v>
      </c>
      <c r="B71" s="23"/>
      <c r="C71" s="36">
        <v>0</v>
      </c>
      <c r="D71" s="36">
        <v>1</v>
      </c>
      <c r="E71" s="36">
        <v>0</v>
      </c>
      <c r="F71" s="36">
        <v>1</v>
      </c>
      <c r="G71" s="36">
        <v>0</v>
      </c>
      <c r="H71" s="36">
        <v>0</v>
      </c>
      <c r="I71" s="45">
        <f t="shared" si="9"/>
        <v>2</v>
      </c>
    </row>
    <row r="72" spans="1:9" ht="13.5" thickBot="1">
      <c r="A72" s="24" t="s">
        <v>9</v>
      </c>
      <c r="B72" s="25"/>
      <c r="C72" s="37">
        <f t="shared" ref="C72:H72" si="10">SUM(C67:C71)</f>
        <v>274</v>
      </c>
      <c r="D72" s="37">
        <f t="shared" si="10"/>
        <v>249</v>
      </c>
      <c r="E72" s="37">
        <f t="shared" si="10"/>
        <v>263</v>
      </c>
      <c r="F72" s="37">
        <f t="shared" si="10"/>
        <v>388</v>
      </c>
      <c r="G72" s="37">
        <f t="shared" si="10"/>
        <v>345</v>
      </c>
      <c r="H72" s="37">
        <f t="shared" si="10"/>
        <v>349</v>
      </c>
      <c r="I72" s="45">
        <f t="shared" si="9"/>
        <v>1868</v>
      </c>
    </row>
    <row r="73" spans="1:9" ht="13.5" thickBot="1">
      <c r="A73" s="16" t="s">
        <v>173</v>
      </c>
      <c r="B73" s="20"/>
      <c r="C73" s="35"/>
      <c r="D73" s="35"/>
      <c r="E73" s="35"/>
      <c r="F73" s="35"/>
      <c r="G73" s="35"/>
      <c r="H73" s="35"/>
      <c r="I73" s="47"/>
    </row>
    <row r="74" spans="1:9" ht="13.5" thickBot="1">
      <c r="A74" s="19" t="s">
        <v>7</v>
      </c>
      <c r="B74" s="21"/>
      <c r="C74" s="36">
        <v>56</v>
      </c>
      <c r="D74" s="36">
        <v>54</v>
      </c>
      <c r="E74" s="36">
        <v>52</v>
      </c>
      <c r="F74" s="36">
        <v>98</v>
      </c>
      <c r="G74" s="36">
        <v>81</v>
      </c>
      <c r="H74" s="36">
        <v>97</v>
      </c>
      <c r="I74" s="45">
        <f>SUM(C74:H74)</f>
        <v>438</v>
      </c>
    </row>
    <row r="75" spans="1:9" ht="13.5" thickBot="1">
      <c r="A75" s="18" t="s">
        <v>26</v>
      </c>
      <c r="B75" s="22"/>
      <c r="C75" s="36">
        <v>141</v>
      </c>
      <c r="D75" s="36">
        <v>140</v>
      </c>
      <c r="E75" s="36">
        <v>160</v>
      </c>
      <c r="F75" s="36">
        <v>205</v>
      </c>
      <c r="G75" s="36">
        <v>159</v>
      </c>
      <c r="H75" s="36">
        <v>131</v>
      </c>
      <c r="I75" s="45">
        <f>SUM(C75:H75)</f>
        <v>936</v>
      </c>
    </row>
    <row r="76" spans="1:9" ht="13.5" thickBot="1">
      <c r="A76" s="18" t="s">
        <v>27</v>
      </c>
      <c r="B76" s="22"/>
      <c r="C76" s="36">
        <v>77</v>
      </c>
      <c r="D76" s="36">
        <v>54</v>
      </c>
      <c r="E76" s="36">
        <v>51</v>
      </c>
      <c r="F76" s="36">
        <v>84</v>
      </c>
      <c r="G76" s="36">
        <v>105</v>
      </c>
      <c r="H76" s="36">
        <v>121</v>
      </c>
      <c r="I76" s="45">
        <f>SUM(C76:H76)</f>
        <v>492</v>
      </c>
    </row>
    <row r="77" spans="1:9" ht="13.5" thickBot="1">
      <c r="A77" s="19" t="s">
        <v>8</v>
      </c>
      <c r="B77" s="21"/>
      <c r="C77" s="36">
        <v>0</v>
      </c>
      <c r="D77" s="36">
        <v>1</v>
      </c>
      <c r="E77" s="36">
        <v>0</v>
      </c>
      <c r="F77" s="36">
        <v>1</v>
      </c>
      <c r="G77" s="36">
        <v>0</v>
      </c>
      <c r="H77" s="36">
        <v>0</v>
      </c>
      <c r="I77" s="45">
        <f>SUM(C77:H77)</f>
        <v>2</v>
      </c>
    </row>
    <row r="78" spans="1:9" ht="13.5" thickBot="1">
      <c r="A78" s="24" t="s">
        <v>9</v>
      </c>
      <c r="B78" s="25"/>
      <c r="C78" s="37">
        <f>SUM(C74:C77)</f>
        <v>274</v>
      </c>
      <c r="D78" s="37">
        <f t="shared" ref="D78:I78" si="11">SUM(D74:D77)</f>
        <v>249</v>
      </c>
      <c r="E78" s="37">
        <f t="shared" si="11"/>
        <v>263</v>
      </c>
      <c r="F78" s="37">
        <f t="shared" si="11"/>
        <v>388</v>
      </c>
      <c r="G78" s="37">
        <f t="shared" si="11"/>
        <v>345</v>
      </c>
      <c r="H78" s="37">
        <f t="shared" si="11"/>
        <v>349</v>
      </c>
      <c r="I78" s="45">
        <f t="shared" si="11"/>
        <v>1868</v>
      </c>
    </row>
    <row r="79" spans="1:9" ht="13.5" thickBot="1">
      <c r="A79" s="16" t="s">
        <v>28</v>
      </c>
      <c r="B79" s="52"/>
      <c r="C79" s="53"/>
      <c r="D79" s="40"/>
      <c r="E79" s="40"/>
      <c r="F79" s="40"/>
      <c r="G79" s="40"/>
      <c r="H79" s="40"/>
      <c r="I79" s="29"/>
    </row>
    <row r="80" spans="1:9" ht="13.5" thickBot="1">
      <c r="A80" s="50" t="s">
        <v>7</v>
      </c>
      <c r="B80" s="49"/>
      <c r="C80" s="55">
        <v>378</v>
      </c>
      <c r="D80" s="54">
        <v>315</v>
      </c>
      <c r="E80" s="54">
        <v>361</v>
      </c>
      <c r="F80" s="54">
        <v>555</v>
      </c>
      <c r="G80" s="54">
        <v>514</v>
      </c>
      <c r="H80" s="54">
        <v>521</v>
      </c>
      <c r="I80" s="45">
        <f>SUM(C80:H80)</f>
        <v>2644</v>
      </c>
    </row>
    <row r="81" spans="1:9" ht="13.5" thickBot="1">
      <c r="A81" s="48" t="s">
        <v>29</v>
      </c>
      <c r="B81" s="49"/>
      <c r="C81" s="55">
        <v>140</v>
      </c>
      <c r="D81" s="54">
        <v>139</v>
      </c>
      <c r="E81" s="54">
        <v>137</v>
      </c>
      <c r="F81" s="54">
        <v>192</v>
      </c>
      <c r="G81" s="54">
        <v>163</v>
      </c>
      <c r="H81" s="54">
        <v>166</v>
      </c>
      <c r="I81" s="45">
        <f>SUM(C81:H81)</f>
        <v>937</v>
      </c>
    </row>
    <row r="82" spans="1:9" ht="13.5" thickBot="1">
      <c r="A82" s="48" t="s">
        <v>30</v>
      </c>
      <c r="B82" s="49"/>
      <c r="C82" s="55">
        <v>145</v>
      </c>
      <c r="D82" s="54">
        <v>143</v>
      </c>
      <c r="E82" s="54">
        <v>144</v>
      </c>
      <c r="F82" s="54">
        <v>199</v>
      </c>
      <c r="G82" s="54">
        <v>169</v>
      </c>
      <c r="H82" s="54">
        <v>172</v>
      </c>
      <c r="I82" s="45">
        <f>SUM(C82:H82)</f>
        <v>972</v>
      </c>
    </row>
    <row r="83" spans="1:9" ht="13.5" thickBot="1">
      <c r="A83" s="48" t="s">
        <v>31</v>
      </c>
      <c r="B83" s="49"/>
      <c r="C83" s="55">
        <v>159</v>
      </c>
      <c r="D83" s="54">
        <v>147</v>
      </c>
      <c r="E83" s="54">
        <v>147</v>
      </c>
      <c r="F83" s="54">
        <v>215</v>
      </c>
      <c r="G83" s="54">
        <v>189</v>
      </c>
      <c r="H83" s="54">
        <v>188</v>
      </c>
      <c r="I83" s="45">
        <f>SUM(C83:H83)</f>
        <v>1045</v>
      </c>
    </row>
    <row r="84" spans="1:9" ht="13.5" thickBot="1">
      <c r="A84" s="50" t="s">
        <v>8</v>
      </c>
      <c r="B84" s="51"/>
      <c r="C84" s="55">
        <v>0</v>
      </c>
      <c r="D84" s="54">
        <v>3</v>
      </c>
      <c r="E84" s="54">
        <v>0</v>
      </c>
      <c r="F84" s="54">
        <v>3</v>
      </c>
      <c r="G84" s="54">
        <v>0</v>
      </c>
      <c r="H84" s="54">
        <v>0</v>
      </c>
      <c r="I84" s="45">
        <f>SUM(C84:H84)</f>
        <v>6</v>
      </c>
    </row>
    <row r="85" spans="1:9" ht="13.5" thickBot="1">
      <c r="A85" s="24" t="s">
        <v>9</v>
      </c>
      <c r="B85" s="25"/>
      <c r="C85" s="37">
        <f>SUM(C80:C84)</f>
        <v>822</v>
      </c>
      <c r="D85" s="37">
        <f t="shared" ref="D85:I85" si="12">SUM(D80:D84)</f>
        <v>747</v>
      </c>
      <c r="E85" s="37">
        <f t="shared" si="12"/>
        <v>789</v>
      </c>
      <c r="F85" s="37">
        <f t="shared" si="12"/>
        <v>1164</v>
      </c>
      <c r="G85" s="37">
        <f t="shared" si="12"/>
        <v>1035</v>
      </c>
      <c r="H85" s="37">
        <f t="shared" si="12"/>
        <v>1047</v>
      </c>
      <c r="I85" s="45">
        <f t="shared" si="12"/>
        <v>5604</v>
      </c>
    </row>
    <row r="86" spans="1:9">
      <c r="A86" s="41"/>
      <c r="B86" s="27"/>
      <c r="C86" s="42"/>
      <c r="D86" s="42"/>
      <c r="E86" s="42"/>
      <c r="F86" s="42"/>
      <c r="G86" s="42"/>
      <c r="H86" s="42"/>
      <c r="I86" s="41"/>
    </row>
    <row r="87" spans="1:9">
      <c r="A87" s="41"/>
      <c r="B87" s="27"/>
      <c r="C87" s="42"/>
      <c r="D87" s="42"/>
      <c r="E87" s="42"/>
      <c r="F87" s="42"/>
      <c r="G87" s="42"/>
      <c r="H87" s="42"/>
      <c r="I87" s="41"/>
    </row>
    <row r="88" spans="1:9" ht="13.5" thickBot="1">
      <c r="A88" s="41"/>
      <c r="B88" s="27"/>
      <c r="C88" s="42"/>
      <c r="D88" s="42"/>
      <c r="E88" s="42"/>
      <c r="F88" s="42"/>
      <c r="G88" s="42"/>
      <c r="H88" s="42"/>
      <c r="I88" s="41"/>
    </row>
    <row r="89" spans="1:9" ht="13.5" thickBot="1">
      <c r="A89" s="101"/>
      <c r="B89" s="117" t="s">
        <v>156</v>
      </c>
      <c r="C89" s="20" t="s">
        <v>157</v>
      </c>
      <c r="D89" s="20"/>
      <c r="E89" s="80"/>
      <c r="F89" s="80"/>
      <c r="G89" s="67"/>
    </row>
    <row r="90" spans="1:9" ht="13.5" thickBot="1">
      <c r="A90" s="102"/>
      <c r="B90" s="68"/>
      <c r="C90" s="60" t="s">
        <v>158</v>
      </c>
      <c r="D90" s="61"/>
      <c r="E90" s="96"/>
      <c r="F90" s="96"/>
      <c r="G90" s="97"/>
    </row>
    <row r="91" spans="1:9" ht="13.5" thickBot="1">
      <c r="A91" s="102"/>
      <c r="B91" s="53">
        <v>3597</v>
      </c>
      <c r="C91" s="17" t="s">
        <v>7</v>
      </c>
      <c r="D91" s="21"/>
      <c r="E91" s="78"/>
      <c r="F91" s="78"/>
      <c r="G91" s="79"/>
    </row>
    <row r="92" spans="1:9" ht="13.5" thickBot="1">
      <c r="A92" s="102" t="s">
        <v>130</v>
      </c>
      <c r="B92" s="53">
        <v>170</v>
      </c>
      <c r="C92" s="18" t="s">
        <v>32</v>
      </c>
      <c r="D92" s="22"/>
      <c r="E92" s="78"/>
      <c r="F92" s="78"/>
      <c r="G92" s="79"/>
    </row>
    <row r="93" spans="1:9" ht="13.5" thickBot="1">
      <c r="A93" s="102" t="s">
        <v>130</v>
      </c>
      <c r="B93" s="53">
        <v>164</v>
      </c>
      <c r="C93" s="18" t="s">
        <v>40</v>
      </c>
      <c r="D93" s="22"/>
      <c r="E93" s="78"/>
      <c r="F93" s="78"/>
      <c r="G93" s="79"/>
    </row>
    <row r="94" spans="1:9" ht="13.5" thickBot="1">
      <c r="A94" s="102" t="s">
        <v>130</v>
      </c>
      <c r="B94" s="53">
        <v>153</v>
      </c>
      <c r="C94" s="18" t="s">
        <v>33</v>
      </c>
      <c r="D94" s="22"/>
      <c r="E94" s="78"/>
      <c r="F94" s="78"/>
      <c r="G94" s="79"/>
    </row>
    <row r="95" spans="1:9" ht="13.5" thickBot="1">
      <c r="A95" s="102" t="s">
        <v>130</v>
      </c>
      <c r="B95" s="53">
        <v>145</v>
      </c>
      <c r="C95" s="18" t="s">
        <v>38</v>
      </c>
      <c r="D95" s="22"/>
      <c r="E95" s="78"/>
      <c r="F95" s="78"/>
      <c r="G95" s="79"/>
    </row>
    <row r="96" spans="1:9" ht="13.5" thickBot="1">
      <c r="A96" s="102" t="s">
        <v>130</v>
      </c>
      <c r="B96" s="53">
        <v>140</v>
      </c>
      <c r="C96" s="18" t="s">
        <v>36</v>
      </c>
      <c r="D96" s="22"/>
      <c r="E96" s="78"/>
      <c r="F96" s="78"/>
      <c r="G96" s="79"/>
    </row>
    <row r="97" spans="1:9" ht="13.5" thickBot="1">
      <c r="A97" s="102" t="s">
        <v>130</v>
      </c>
      <c r="B97" s="53">
        <v>139</v>
      </c>
      <c r="C97" s="18" t="s">
        <v>34</v>
      </c>
      <c r="D97" s="22"/>
      <c r="E97" s="78"/>
      <c r="F97" s="78"/>
      <c r="G97" s="79"/>
    </row>
    <row r="98" spans="1:9" ht="13.5" thickBot="1">
      <c r="A98" s="102" t="s">
        <v>130</v>
      </c>
      <c r="B98" s="53">
        <v>135</v>
      </c>
      <c r="C98" s="18" t="s">
        <v>37</v>
      </c>
      <c r="D98" s="22"/>
      <c r="E98" s="78"/>
      <c r="F98" s="78"/>
      <c r="G98" s="79"/>
    </row>
    <row r="99" spans="1:9" ht="13.5" thickBot="1">
      <c r="A99" s="102" t="s">
        <v>130</v>
      </c>
      <c r="B99" s="53">
        <v>133</v>
      </c>
      <c r="C99" s="18" t="s">
        <v>35</v>
      </c>
      <c r="D99" s="22"/>
      <c r="E99" s="78"/>
      <c r="F99" s="78"/>
      <c r="G99" s="79"/>
    </row>
    <row r="100" spans="1:9" ht="13.5" thickBot="1">
      <c r="A100" s="102" t="s">
        <v>130</v>
      </c>
      <c r="B100" s="53">
        <v>126</v>
      </c>
      <c r="C100" s="18" t="s">
        <v>39</v>
      </c>
      <c r="D100" s="22"/>
      <c r="E100" s="78"/>
      <c r="F100" s="78"/>
      <c r="G100" s="79"/>
    </row>
    <row r="101" spans="1:9" ht="13.5" thickBot="1">
      <c r="A101" s="102" t="s">
        <v>130</v>
      </c>
      <c r="B101" s="100">
        <v>8</v>
      </c>
      <c r="C101" s="18" t="s">
        <v>131</v>
      </c>
      <c r="D101" s="22"/>
      <c r="E101" s="78"/>
      <c r="F101" s="78"/>
      <c r="G101" s="79"/>
    </row>
    <row r="102" spans="1:9" ht="13.5" thickBot="1">
      <c r="A102" s="102" t="s">
        <v>130</v>
      </c>
      <c r="B102" s="100">
        <v>5</v>
      </c>
      <c r="C102" s="18" t="s">
        <v>132</v>
      </c>
      <c r="D102" s="22"/>
      <c r="E102" s="78"/>
      <c r="F102" s="78"/>
      <c r="G102" s="79"/>
    </row>
    <row r="103" spans="1:9" ht="13.5" thickBot="1">
      <c r="A103" s="102" t="s">
        <v>130</v>
      </c>
      <c r="B103" s="100">
        <v>3</v>
      </c>
      <c r="C103" s="18" t="s">
        <v>133</v>
      </c>
      <c r="D103" s="22"/>
      <c r="E103" s="78"/>
      <c r="F103" s="78"/>
      <c r="G103" s="79"/>
    </row>
    <row r="104" spans="1:9" ht="13.5" thickBot="1">
      <c r="A104" s="102" t="s">
        <v>130</v>
      </c>
      <c r="B104" s="100">
        <v>2</v>
      </c>
      <c r="C104" s="18" t="s">
        <v>134</v>
      </c>
      <c r="D104" s="22"/>
      <c r="E104" s="78"/>
      <c r="F104" s="78"/>
      <c r="G104" s="79"/>
    </row>
    <row r="105" spans="1:9" ht="13.5" thickBot="1">
      <c r="A105" s="102" t="s">
        <v>130</v>
      </c>
      <c r="B105" s="100">
        <v>2</v>
      </c>
      <c r="C105" s="18" t="s">
        <v>135</v>
      </c>
      <c r="D105" s="22"/>
      <c r="E105" s="78"/>
      <c r="F105" s="78"/>
      <c r="G105" s="79"/>
    </row>
    <row r="106" spans="1:9" s="28" customFormat="1" ht="14.45" customHeight="1" thickBot="1">
      <c r="A106" s="102" t="s">
        <v>130</v>
      </c>
      <c r="B106" s="100">
        <v>1</v>
      </c>
      <c r="C106" s="18" t="s">
        <v>136</v>
      </c>
      <c r="D106" s="22"/>
      <c r="E106" s="83"/>
      <c r="F106" s="83"/>
      <c r="G106" s="84"/>
      <c r="H106" s="38"/>
      <c r="I106" s="27"/>
    </row>
    <row r="107" spans="1:9" ht="13.5" thickBot="1">
      <c r="A107" s="102" t="s">
        <v>130</v>
      </c>
      <c r="B107" s="100">
        <v>1</v>
      </c>
      <c r="C107" s="18" t="s">
        <v>137</v>
      </c>
      <c r="D107" s="22"/>
      <c r="E107" s="83"/>
      <c r="F107" s="83"/>
      <c r="G107" s="84"/>
      <c r="H107" s="39"/>
      <c r="I107" s="28"/>
    </row>
    <row r="108" spans="1:9" ht="13.5" thickBot="1">
      <c r="A108" s="102" t="s">
        <v>130</v>
      </c>
      <c r="B108" s="100">
        <v>1</v>
      </c>
      <c r="C108" s="18" t="s">
        <v>138</v>
      </c>
      <c r="D108" s="22"/>
      <c r="E108" s="78"/>
      <c r="F108" s="78"/>
      <c r="G108" s="79"/>
    </row>
    <row r="109" spans="1:9" ht="13.5" thickBot="1">
      <c r="A109" s="102" t="s">
        <v>130</v>
      </c>
      <c r="B109" s="100">
        <v>1</v>
      </c>
      <c r="C109" s="18" t="s">
        <v>139</v>
      </c>
      <c r="D109" s="22"/>
      <c r="E109" s="78"/>
      <c r="F109" s="78"/>
      <c r="G109" s="79"/>
    </row>
    <row r="110" spans="1:9" ht="13.5" thickBot="1">
      <c r="A110" s="102"/>
      <c r="B110" s="100">
        <v>6</v>
      </c>
      <c r="C110" s="63" t="s">
        <v>8</v>
      </c>
      <c r="D110" s="64"/>
      <c r="E110" s="86"/>
      <c r="F110" s="86"/>
      <c r="G110" s="87"/>
    </row>
    <row r="111" spans="1:9" ht="13.5" thickBot="1">
      <c r="A111" s="102"/>
      <c r="B111" s="85">
        <f>SUM(B91:B110)</f>
        <v>4932</v>
      </c>
      <c r="C111" s="24" t="s">
        <v>9</v>
      </c>
      <c r="D111" s="25"/>
      <c r="E111" s="118"/>
      <c r="F111" s="118"/>
      <c r="G111" s="119"/>
    </row>
    <row r="112" spans="1:9" ht="13.5" thickBot="1">
      <c r="A112" s="30"/>
      <c r="B112" s="42"/>
      <c r="C112"/>
      <c r="D112" s="88"/>
    </row>
    <row r="113" spans="1:7" ht="13.5" thickBot="1">
      <c r="A113" s="102"/>
      <c r="B113" s="57" t="s">
        <v>159</v>
      </c>
      <c r="C113" s="16" t="s">
        <v>157</v>
      </c>
      <c r="D113" s="20"/>
      <c r="E113" s="77"/>
      <c r="F113" s="77"/>
      <c r="G113" s="122"/>
    </row>
    <row r="114" spans="1:7" ht="13.5" thickBot="1">
      <c r="A114" s="102"/>
      <c r="B114" s="103"/>
      <c r="C114" s="48" t="s">
        <v>158</v>
      </c>
      <c r="D114" s="58"/>
      <c r="E114" s="78"/>
      <c r="F114" s="78"/>
      <c r="G114" s="79"/>
    </row>
    <row r="115" spans="1:7" ht="13.5" thickBot="1">
      <c r="A115" s="102"/>
      <c r="B115" s="68">
        <v>2893</v>
      </c>
      <c r="C115" s="17" t="s">
        <v>7</v>
      </c>
      <c r="D115" s="21"/>
      <c r="E115" s="78"/>
      <c r="F115" s="78"/>
      <c r="G115" s="79"/>
    </row>
    <row r="116" spans="1:7" ht="13.5" thickBot="1">
      <c r="A116" s="102" t="s">
        <v>130</v>
      </c>
      <c r="B116" s="53">
        <v>140</v>
      </c>
      <c r="C116" s="18" t="s">
        <v>49</v>
      </c>
      <c r="D116" s="22"/>
      <c r="E116" s="78"/>
      <c r="F116" s="78"/>
      <c r="G116" s="79"/>
    </row>
    <row r="117" spans="1:7" ht="13.5" thickBot="1">
      <c r="A117" s="102" t="s">
        <v>130</v>
      </c>
      <c r="B117" s="53">
        <v>136</v>
      </c>
      <c r="C117" s="18" t="s">
        <v>10</v>
      </c>
      <c r="D117" s="22"/>
      <c r="E117" s="78"/>
      <c r="F117" s="78"/>
      <c r="G117" s="79"/>
    </row>
    <row r="118" spans="1:7" ht="13.5" thickBot="1">
      <c r="A118" s="102" t="s">
        <v>130</v>
      </c>
      <c r="B118" s="53">
        <v>121</v>
      </c>
      <c r="C118" s="18" t="s">
        <v>52</v>
      </c>
      <c r="D118" s="22"/>
      <c r="E118" s="78"/>
      <c r="F118" s="78"/>
      <c r="G118" s="79"/>
    </row>
    <row r="119" spans="1:7" ht="13.5" thickBot="1">
      <c r="A119" s="102" t="s">
        <v>130</v>
      </c>
      <c r="B119" s="53">
        <v>121</v>
      </c>
      <c r="C119" s="18" t="s">
        <v>53</v>
      </c>
      <c r="D119" s="22"/>
      <c r="E119" s="78"/>
      <c r="F119" s="78"/>
      <c r="G119" s="79"/>
    </row>
    <row r="120" spans="1:7" ht="13.5" thickBot="1">
      <c r="A120" s="102" t="s">
        <v>130</v>
      </c>
      <c r="B120" s="53">
        <v>117</v>
      </c>
      <c r="C120" s="18" t="s">
        <v>51</v>
      </c>
      <c r="D120" s="22"/>
      <c r="E120" s="78"/>
      <c r="F120" s="78"/>
      <c r="G120" s="79"/>
    </row>
    <row r="121" spans="1:7" ht="13.5" thickBot="1">
      <c r="A121" s="102" t="s">
        <v>130</v>
      </c>
      <c r="B121" s="53">
        <v>114</v>
      </c>
      <c r="C121" s="18" t="s">
        <v>45</v>
      </c>
      <c r="D121" s="22"/>
      <c r="E121" s="78"/>
      <c r="F121" s="78"/>
      <c r="G121" s="79"/>
    </row>
    <row r="122" spans="1:7" ht="13.5" thickBot="1">
      <c r="A122" s="102" t="s">
        <v>130</v>
      </c>
      <c r="B122" s="53">
        <v>109</v>
      </c>
      <c r="C122" s="18" t="s">
        <v>42</v>
      </c>
      <c r="D122" s="22"/>
      <c r="E122" s="78"/>
      <c r="F122" s="78"/>
      <c r="G122" s="79"/>
    </row>
    <row r="123" spans="1:7" ht="13.5" thickBot="1">
      <c r="A123" s="102" t="s">
        <v>130</v>
      </c>
      <c r="B123" s="53">
        <v>108</v>
      </c>
      <c r="C123" s="18" t="s">
        <v>41</v>
      </c>
      <c r="D123" s="21"/>
      <c r="E123" s="78"/>
      <c r="F123" s="78"/>
      <c r="G123" s="79"/>
    </row>
    <row r="124" spans="1:7" ht="13.5" thickBot="1">
      <c r="A124" s="102" t="s">
        <v>130</v>
      </c>
      <c r="B124" s="53">
        <v>104</v>
      </c>
      <c r="C124" s="18" t="s">
        <v>43</v>
      </c>
      <c r="D124" s="22"/>
      <c r="E124" s="78"/>
      <c r="F124" s="78"/>
      <c r="G124" s="79"/>
    </row>
    <row r="125" spans="1:7" ht="13.5" thickBot="1">
      <c r="A125" s="102" t="s">
        <v>130</v>
      </c>
      <c r="B125" s="53">
        <v>103</v>
      </c>
      <c r="C125" s="18" t="s">
        <v>44</v>
      </c>
      <c r="D125" s="22"/>
      <c r="E125" s="78"/>
      <c r="F125" s="78"/>
      <c r="G125" s="79"/>
    </row>
    <row r="126" spans="1:7" ht="13.5" thickBot="1">
      <c r="A126" s="102" t="s">
        <v>130</v>
      </c>
      <c r="B126" s="53">
        <v>101</v>
      </c>
      <c r="C126" s="18" t="s">
        <v>47</v>
      </c>
      <c r="D126" s="22"/>
      <c r="E126" s="78"/>
      <c r="F126" s="78"/>
      <c r="G126" s="79"/>
    </row>
    <row r="127" spans="1:7" ht="13.5" thickBot="1">
      <c r="A127" s="102" t="s">
        <v>130</v>
      </c>
      <c r="B127" s="53">
        <v>97</v>
      </c>
      <c r="C127" s="18" t="s">
        <v>48</v>
      </c>
      <c r="D127" s="22"/>
      <c r="E127" s="78"/>
      <c r="F127" s="78"/>
      <c r="G127" s="79"/>
    </row>
    <row r="128" spans="1:7" ht="13.5" thickBot="1">
      <c r="A128" s="102" t="s">
        <v>130</v>
      </c>
      <c r="B128" s="53">
        <v>94</v>
      </c>
      <c r="C128" s="18" t="s">
        <v>46</v>
      </c>
      <c r="D128" s="22"/>
      <c r="E128" s="78"/>
      <c r="F128" s="78"/>
      <c r="G128" s="79"/>
    </row>
    <row r="129" spans="1:8" ht="13.5" thickBot="1">
      <c r="A129" s="102" t="s">
        <v>130</v>
      </c>
      <c r="B129" s="53">
        <v>93</v>
      </c>
      <c r="C129" s="18" t="s">
        <v>50</v>
      </c>
      <c r="D129" s="22"/>
      <c r="E129" s="78"/>
      <c r="F129" s="78"/>
      <c r="G129" s="79"/>
    </row>
    <row r="130" spans="1:8" ht="13.5" thickBot="1">
      <c r="A130" s="102" t="s">
        <v>130</v>
      </c>
      <c r="B130" s="100">
        <v>5</v>
      </c>
      <c r="C130" s="18" t="s">
        <v>140</v>
      </c>
      <c r="D130" s="22"/>
      <c r="E130" s="78"/>
      <c r="F130" s="78"/>
      <c r="G130" s="79"/>
    </row>
    <row r="131" spans="1:8" ht="13.5" thickBot="1">
      <c r="A131" s="102" t="s">
        <v>130</v>
      </c>
      <c r="B131" s="100">
        <v>3</v>
      </c>
      <c r="C131" s="18" t="s">
        <v>141</v>
      </c>
      <c r="D131" s="22"/>
      <c r="E131" s="78"/>
      <c r="F131" s="78"/>
      <c r="G131" s="79"/>
    </row>
    <row r="132" spans="1:8" ht="13.5" thickBot="1">
      <c r="A132" s="102" t="s">
        <v>130</v>
      </c>
      <c r="B132" s="100">
        <v>2</v>
      </c>
      <c r="C132" s="18" t="s">
        <v>142</v>
      </c>
      <c r="D132" s="22"/>
      <c r="E132" s="78"/>
      <c r="F132" s="78"/>
      <c r="G132" s="79"/>
    </row>
    <row r="133" spans="1:8" ht="13.5" thickBot="1">
      <c r="A133" s="102" t="s">
        <v>130</v>
      </c>
      <c r="B133" s="100">
        <v>2</v>
      </c>
      <c r="C133" s="18" t="s">
        <v>143</v>
      </c>
      <c r="D133" s="22"/>
      <c r="E133" s="78"/>
      <c r="F133" s="78"/>
      <c r="G133" s="79"/>
    </row>
    <row r="134" spans="1:8" ht="13.5" thickBot="1">
      <c r="A134" s="102"/>
      <c r="B134" s="100">
        <v>19</v>
      </c>
      <c r="C134" s="17" t="s">
        <v>8</v>
      </c>
      <c r="D134" s="22"/>
      <c r="E134" s="78"/>
      <c r="F134" s="78"/>
      <c r="G134" s="79"/>
    </row>
    <row r="135" spans="1:8" ht="13.5" thickBot="1">
      <c r="A135" s="102"/>
      <c r="B135" s="65">
        <f>SUM(B115:B134)</f>
        <v>4482</v>
      </c>
      <c r="C135" s="24" t="s">
        <v>9</v>
      </c>
      <c r="D135" s="25"/>
      <c r="E135" s="118"/>
      <c r="F135" s="118"/>
      <c r="G135" s="119"/>
      <c r="H135" s="95"/>
    </row>
    <row r="136" spans="1:8">
      <c r="A136" s="41"/>
      <c r="B136" s="41"/>
      <c r="C136" s="42"/>
    </row>
    <row r="137" spans="1:8" ht="13.5" thickBot="1">
      <c r="A137" s="113"/>
      <c r="B137" s="91"/>
      <c r="C137" s="72"/>
    </row>
    <row r="138" spans="1:8" ht="13.5" thickBot="1">
      <c r="A138" s="112"/>
      <c r="B138" s="67" t="s">
        <v>160</v>
      </c>
      <c r="C138" s="92" t="s">
        <v>157</v>
      </c>
      <c r="D138" s="20"/>
      <c r="E138" s="77"/>
      <c r="F138" s="77"/>
      <c r="G138" s="122"/>
    </row>
    <row r="139" spans="1:8" ht="13.5" thickBot="1">
      <c r="A139" s="102"/>
      <c r="B139" s="59" t="s">
        <v>9</v>
      </c>
      <c r="C139" s="48" t="s">
        <v>158</v>
      </c>
      <c r="D139" s="70"/>
      <c r="E139" s="78"/>
      <c r="F139" s="78"/>
      <c r="G139" s="79"/>
    </row>
    <row r="140" spans="1:8" ht="13.5" thickBot="1">
      <c r="A140" s="102"/>
      <c r="B140" s="68">
        <v>3351</v>
      </c>
      <c r="C140" s="17" t="s">
        <v>7</v>
      </c>
      <c r="D140" s="61"/>
      <c r="E140" s="78"/>
      <c r="F140" s="78"/>
      <c r="G140" s="79"/>
    </row>
    <row r="141" spans="1:8" ht="13.5" thickBot="1">
      <c r="A141" s="102" t="s">
        <v>130</v>
      </c>
      <c r="B141" s="53">
        <v>146</v>
      </c>
      <c r="C141" s="18" t="s">
        <v>59</v>
      </c>
      <c r="D141" s="75"/>
      <c r="E141" s="78"/>
      <c r="F141" s="78"/>
      <c r="G141" s="79"/>
    </row>
    <row r="142" spans="1:8" ht="13.5" thickBot="1">
      <c r="A142" s="102" t="s">
        <v>130</v>
      </c>
      <c r="B142" s="53">
        <v>142</v>
      </c>
      <c r="C142" s="18" t="s">
        <v>55</v>
      </c>
      <c r="D142" s="22"/>
      <c r="E142" s="78"/>
      <c r="F142" s="78"/>
      <c r="G142" s="79"/>
    </row>
    <row r="143" spans="1:8" ht="13.5" thickBot="1">
      <c r="A143" s="102" t="s">
        <v>130</v>
      </c>
      <c r="B143" s="53">
        <v>142</v>
      </c>
      <c r="C143" s="18" t="s">
        <v>61</v>
      </c>
      <c r="D143" s="22"/>
      <c r="E143" s="78"/>
      <c r="F143" s="78"/>
      <c r="G143" s="79"/>
    </row>
    <row r="144" spans="1:8" ht="13.5" thickBot="1">
      <c r="A144" s="102" t="s">
        <v>130</v>
      </c>
      <c r="B144" s="53">
        <v>138</v>
      </c>
      <c r="C144" s="18" t="s">
        <v>57</v>
      </c>
      <c r="D144" s="22"/>
      <c r="E144" s="78"/>
      <c r="F144" s="78"/>
      <c r="G144" s="79"/>
    </row>
    <row r="145" spans="1:10" ht="13.5" thickBot="1">
      <c r="A145" s="102" t="s">
        <v>130</v>
      </c>
      <c r="B145" s="53">
        <v>135</v>
      </c>
      <c r="C145" s="18" t="s">
        <v>56</v>
      </c>
      <c r="D145" s="22"/>
      <c r="E145" s="78"/>
      <c r="F145" s="78"/>
      <c r="G145" s="79"/>
    </row>
    <row r="146" spans="1:10" ht="13.5" thickBot="1">
      <c r="A146" s="102" t="s">
        <v>130</v>
      </c>
      <c r="B146" s="53">
        <v>135</v>
      </c>
      <c r="C146" s="18" t="s">
        <v>58</v>
      </c>
      <c r="D146" s="22"/>
      <c r="E146" s="78"/>
      <c r="F146" s="78"/>
      <c r="G146" s="79"/>
    </row>
    <row r="147" spans="1:10" ht="13.5" thickBot="1">
      <c r="A147" s="102" t="s">
        <v>130</v>
      </c>
      <c r="B147" s="53">
        <v>130</v>
      </c>
      <c r="C147" s="18" t="s">
        <v>62</v>
      </c>
      <c r="D147" s="22"/>
      <c r="E147" s="78"/>
      <c r="F147" s="78"/>
      <c r="G147" s="79"/>
      <c r="J147" s="28"/>
    </row>
    <row r="148" spans="1:10" ht="13.5" thickBot="1">
      <c r="A148" s="102" t="s">
        <v>130</v>
      </c>
      <c r="B148" s="53">
        <v>128</v>
      </c>
      <c r="C148" s="18" t="s">
        <v>54</v>
      </c>
      <c r="D148" s="21"/>
      <c r="E148" s="78"/>
      <c r="F148" s="78"/>
      <c r="G148" s="79"/>
    </row>
    <row r="149" spans="1:10" ht="13.5" thickBot="1">
      <c r="A149" s="102" t="s">
        <v>130</v>
      </c>
      <c r="B149" s="53">
        <v>126</v>
      </c>
      <c r="C149" s="18" t="s">
        <v>60</v>
      </c>
      <c r="D149" s="22"/>
      <c r="E149" s="78"/>
      <c r="F149" s="78"/>
      <c r="G149" s="79"/>
    </row>
    <row r="150" spans="1:10" ht="13.5" thickBot="1">
      <c r="A150" s="102" t="s">
        <v>130</v>
      </c>
      <c r="B150" s="53">
        <v>125</v>
      </c>
      <c r="C150" s="18" t="s">
        <v>63</v>
      </c>
      <c r="D150" s="22"/>
      <c r="E150" s="78"/>
      <c r="F150" s="78"/>
      <c r="G150" s="79"/>
    </row>
    <row r="151" spans="1:10" ht="13.5" thickBot="1">
      <c r="A151" s="102" t="s">
        <v>130</v>
      </c>
      <c r="B151" s="100">
        <v>4</v>
      </c>
      <c r="C151" s="18" t="s">
        <v>144</v>
      </c>
      <c r="D151" s="22"/>
      <c r="E151" s="78"/>
      <c r="F151" s="78"/>
      <c r="G151" s="79"/>
    </row>
    <row r="152" spans="1:10" ht="13.5" thickBot="1">
      <c r="A152" s="102" t="s">
        <v>130</v>
      </c>
      <c r="B152" s="100">
        <v>2</v>
      </c>
      <c r="C152" s="18" t="s">
        <v>145</v>
      </c>
      <c r="D152" s="22"/>
      <c r="E152" s="78"/>
      <c r="F152" s="78"/>
      <c r="G152" s="79"/>
    </row>
    <row r="153" spans="1:10" ht="13.5" thickBot="1">
      <c r="A153" s="102" t="s">
        <v>130</v>
      </c>
      <c r="B153" s="100">
        <v>2</v>
      </c>
      <c r="C153" s="18" t="s">
        <v>146</v>
      </c>
      <c r="D153" s="22"/>
      <c r="E153" s="78"/>
      <c r="F153" s="78"/>
      <c r="G153" s="79"/>
    </row>
    <row r="154" spans="1:10" ht="13.5" thickBot="1">
      <c r="A154" s="102" t="s">
        <v>130</v>
      </c>
      <c r="B154" s="100">
        <v>2</v>
      </c>
      <c r="C154" s="18" t="s">
        <v>147</v>
      </c>
      <c r="D154" s="22"/>
      <c r="E154" s="78"/>
      <c r="F154" s="78"/>
      <c r="G154" s="79"/>
    </row>
    <row r="155" spans="1:10" ht="13.5" thickBot="1">
      <c r="A155" s="102" t="s">
        <v>130</v>
      </c>
      <c r="B155" s="100">
        <v>2</v>
      </c>
      <c r="C155" s="18" t="s">
        <v>148</v>
      </c>
      <c r="D155" s="22"/>
      <c r="E155" s="78"/>
      <c r="F155" s="78"/>
      <c r="G155" s="79"/>
    </row>
    <row r="156" spans="1:10" ht="13.5" thickBot="1">
      <c r="A156" s="102" t="s">
        <v>130</v>
      </c>
      <c r="B156" s="100">
        <v>1</v>
      </c>
      <c r="C156" s="18" t="s">
        <v>149</v>
      </c>
      <c r="D156" s="22"/>
      <c r="E156" s="78"/>
      <c r="F156" s="78"/>
      <c r="G156" s="79"/>
    </row>
    <row r="157" spans="1:10" ht="13.5" thickBot="1">
      <c r="A157" s="102" t="s">
        <v>130</v>
      </c>
      <c r="B157" s="100">
        <v>1</v>
      </c>
      <c r="C157" s="18" t="s">
        <v>150</v>
      </c>
      <c r="D157" s="22"/>
      <c r="E157" s="78"/>
      <c r="F157" s="78"/>
      <c r="G157" s="79"/>
    </row>
    <row r="158" spans="1:10" ht="13.5" thickBot="1">
      <c r="A158" s="102" t="s">
        <v>130</v>
      </c>
      <c r="B158" s="100">
        <v>1</v>
      </c>
      <c r="C158" s="18" t="s">
        <v>151</v>
      </c>
      <c r="D158" s="22"/>
      <c r="E158" s="78"/>
      <c r="F158" s="78"/>
      <c r="G158" s="79"/>
    </row>
    <row r="159" spans="1:10" ht="13.5" thickBot="1">
      <c r="A159" s="102"/>
      <c r="B159" s="100">
        <v>21</v>
      </c>
      <c r="C159" s="17" t="s">
        <v>8</v>
      </c>
      <c r="D159" s="22"/>
      <c r="E159" s="78"/>
      <c r="F159" s="78"/>
      <c r="G159" s="79"/>
    </row>
    <row r="160" spans="1:10" ht="13.5" thickBot="1">
      <c r="A160" s="102"/>
      <c r="B160" s="104">
        <f>SUM(B140:B159)</f>
        <v>4734</v>
      </c>
      <c r="C160" s="24" t="s">
        <v>9</v>
      </c>
      <c r="D160" s="25"/>
      <c r="E160" s="118"/>
      <c r="F160" s="118"/>
      <c r="G160" s="119"/>
    </row>
    <row r="161" spans="1:7" ht="13.5" thickBot="1">
      <c r="A161" s="30"/>
      <c r="B161" s="72"/>
      <c r="C161"/>
      <c r="D161"/>
    </row>
    <row r="162" spans="1:7" ht="13.5" thickBot="1">
      <c r="A162" s="102"/>
      <c r="B162" s="71" t="s">
        <v>161</v>
      </c>
      <c r="C162" s="16" t="s">
        <v>157</v>
      </c>
      <c r="D162" s="20"/>
      <c r="E162" s="77"/>
      <c r="F162" s="77"/>
      <c r="G162" s="122"/>
    </row>
    <row r="163" spans="1:7" ht="13.5" thickBot="1">
      <c r="A163" s="102"/>
      <c r="B163" s="105" t="s">
        <v>9</v>
      </c>
      <c r="C163" s="48" t="s">
        <v>162</v>
      </c>
      <c r="D163" s="58"/>
      <c r="E163" s="78"/>
      <c r="F163" s="78"/>
      <c r="G163" s="79"/>
    </row>
    <row r="164" spans="1:7" ht="13.5" thickBot="1">
      <c r="A164" s="102"/>
      <c r="B164" s="53">
        <v>4646</v>
      </c>
      <c r="C164" s="17" t="s">
        <v>7</v>
      </c>
      <c r="D164" s="21"/>
      <c r="E164" s="78"/>
      <c r="F164" s="78"/>
      <c r="G164" s="79"/>
    </row>
    <row r="165" spans="1:7" ht="13.5" thickBot="1">
      <c r="A165" s="102" t="s">
        <v>130</v>
      </c>
      <c r="B165" s="53">
        <v>210</v>
      </c>
      <c r="C165" s="18" t="s">
        <v>70</v>
      </c>
      <c r="D165" s="22"/>
      <c r="E165" s="78"/>
      <c r="F165" s="78"/>
      <c r="G165" s="79"/>
    </row>
    <row r="166" spans="1:7" ht="13.5" thickBot="1">
      <c r="A166" s="102" t="s">
        <v>130</v>
      </c>
      <c r="B166" s="53">
        <v>190</v>
      </c>
      <c r="C166" s="18" t="s">
        <v>67</v>
      </c>
      <c r="D166" s="22"/>
      <c r="E166" s="78"/>
      <c r="F166" s="78"/>
      <c r="G166" s="79"/>
    </row>
    <row r="167" spans="1:7" ht="13.5" thickBot="1">
      <c r="A167" s="102" t="s">
        <v>130</v>
      </c>
      <c r="B167" s="53">
        <v>189</v>
      </c>
      <c r="C167" s="18" t="s">
        <v>72</v>
      </c>
      <c r="D167" s="22"/>
      <c r="E167" s="78"/>
      <c r="F167" s="78"/>
      <c r="G167" s="79"/>
    </row>
    <row r="168" spans="1:7" ht="13.5" thickBot="1">
      <c r="A168" s="102" t="s">
        <v>130</v>
      </c>
      <c r="B168" s="53">
        <v>177</v>
      </c>
      <c r="C168" s="18" t="s">
        <v>75</v>
      </c>
      <c r="D168" s="22"/>
      <c r="E168" s="78"/>
      <c r="F168" s="78"/>
      <c r="G168" s="79"/>
    </row>
    <row r="169" spans="1:7" ht="13.5" thickBot="1">
      <c r="A169" s="102" t="s">
        <v>130</v>
      </c>
      <c r="B169" s="53">
        <v>168</v>
      </c>
      <c r="C169" s="18" t="s">
        <v>65</v>
      </c>
      <c r="D169" s="22"/>
      <c r="E169" s="78"/>
      <c r="F169" s="78"/>
      <c r="G169" s="79"/>
    </row>
    <row r="170" spans="1:7" ht="13.5" thickBot="1">
      <c r="A170" s="102" t="s">
        <v>130</v>
      </c>
      <c r="B170" s="53">
        <v>165</v>
      </c>
      <c r="C170" s="18" t="s">
        <v>79</v>
      </c>
      <c r="D170" s="22"/>
      <c r="E170" s="78"/>
      <c r="F170" s="78"/>
      <c r="G170" s="79"/>
    </row>
    <row r="171" spans="1:7" ht="13.5" thickBot="1">
      <c r="A171" s="124" t="s">
        <v>130</v>
      </c>
      <c r="B171" s="53">
        <v>160</v>
      </c>
      <c r="C171" s="18" t="s">
        <v>66</v>
      </c>
      <c r="D171" s="22"/>
      <c r="E171" s="78"/>
      <c r="F171" s="78"/>
      <c r="G171" s="79"/>
    </row>
    <row r="172" spans="1:7" ht="13.5" thickBot="1">
      <c r="A172" s="102" t="s">
        <v>130</v>
      </c>
      <c r="B172" s="53">
        <v>160</v>
      </c>
      <c r="C172" s="18" t="s">
        <v>69</v>
      </c>
      <c r="D172" s="22"/>
      <c r="E172" s="78"/>
      <c r="F172" s="78"/>
      <c r="G172" s="79"/>
    </row>
    <row r="173" spans="1:7" ht="13.5" thickBot="1">
      <c r="A173" s="102" t="s">
        <v>130</v>
      </c>
      <c r="B173" s="53">
        <v>160</v>
      </c>
      <c r="C173" s="18" t="s">
        <v>71</v>
      </c>
      <c r="D173" s="22"/>
      <c r="E173" s="78"/>
      <c r="F173" s="78"/>
      <c r="G173" s="79"/>
    </row>
    <row r="174" spans="1:7" ht="13.5" thickBot="1">
      <c r="A174" s="102" t="s">
        <v>130</v>
      </c>
      <c r="B174" s="53">
        <v>160</v>
      </c>
      <c r="C174" s="18" t="s">
        <v>73</v>
      </c>
      <c r="D174" s="22"/>
      <c r="E174" s="78"/>
      <c r="F174" s="78"/>
      <c r="G174" s="79"/>
    </row>
    <row r="175" spans="1:7" ht="13.5" thickBot="1">
      <c r="A175" s="102" t="s">
        <v>130</v>
      </c>
      <c r="B175" s="53">
        <v>156</v>
      </c>
      <c r="C175" s="18" t="s">
        <v>74</v>
      </c>
      <c r="D175" s="22"/>
      <c r="E175" s="78"/>
      <c r="F175" s="78"/>
      <c r="G175" s="79"/>
    </row>
    <row r="176" spans="1:7" ht="13.5" thickBot="1">
      <c r="A176" s="102" t="s">
        <v>130</v>
      </c>
      <c r="B176" s="53">
        <v>155</v>
      </c>
      <c r="C176" s="18" t="s">
        <v>76</v>
      </c>
      <c r="D176" s="22"/>
      <c r="E176" s="78"/>
      <c r="F176" s="78"/>
      <c r="G176" s="79"/>
    </row>
    <row r="177" spans="1:7" ht="13.5" thickBot="1">
      <c r="A177" s="102" t="s">
        <v>130</v>
      </c>
      <c r="B177" s="53">
        <v>155</v>
      </c>
      <c r="C177" s="18" t="s">
        <v>77</v>
      </c>
      <c r="D177" s="22"/>
      <c r="E177" s="78"/>
      <c r="F177" s="78"/>
      <c r="G177" s="79"/>
    </row>
    <row r="178" spans="1:7" ht="13.5" thickBot="1">
      <c r="A178" s="102" t="s">
        <v>130</v>
      </c>
      <c r="B178" s="53">
        <v>152</v>
      </c>
      <c r="C178" s="18" t="s">
        <v>68</v>
      </c>
      <c r="D178" s="22"/>
      <c r="E178" s="78"/>
      <c r="F178" s="78"/>
      <c r="G178" s="79"/>
    </row>
    <row r="179" spans="1:7" ht="13.5" thickBot="1">
      <c r="A179" s="102" t="s">
        <v>130</v>
      </c>
      <c r="B179" s="53">
        <v>150</v>
      </c>
      <c r="C179" s="18" t="s">
        <v>64</v>
      </c>
      <c r="D179" s="21"/>
      <c r="E179" s="78"/>
      <c r="F179" s="78"/>
      <c r="G179" s="79"/>
    </row>
    <row r="180" spans="1:7" ht="13.5" thickBot="1">
      <c r="A180" s="102" t="s">
        <v>130</v>
      </c>
      <c r="B180" s="53">
        <v>145</v>
      </c>
      <c r="C180" s="18" t="s">
        <v>78</v>
      </c>
      <c r="D180" s="22"/>
      <c r="E180" s="78"/>
      <c r="F180" s="78"/>
      <c r="G180" s="79"/>
    </row>
    <row r="181" spans="1:7" ht="13.5" thickBot="1">
      <c r="A181" s="102" t="s">
        <v>130</v>
      </c>
      <c r="B181" s="100">
        <v>26</v>
      </c>
      <c r="C181" s="18" t="s">
        <v>152</v>
      </c>
      <c r="D181" s="22"/>
      <c r="E181" s="78"/>
      <c r="F181" s="78"/>
      <c r="G181" s="79"/>
    </row>
    <row r="182" spans="1:7" ht="13.5" thickBot="1">
      <c r="A182" s="102" t="s">
        <v>130</v>
      </c>
      <c r="B182" s="100">
        <v>5</v>
      </c>
      <c r="C182" s="18" t="s">
        <v>153</v>
      </c>
      <c r="D182" s="22"/>
      <c r="E182" s="78"/>
      <c r="F182" s="78"/>
      <c r="G182" s="79"/>
    </row>
    <row r="183" spans="1:7" ht="13.5" thickBot="1">
      <c r="A183" s="102" t="s">
        <v>130</v>
      </c>
      <c r="B183" s="123">
        <v>3</v>
      </c>
      <c r="C183" s="18" t="s">
        <v>154</v>
      </c>
      <c r="D183" s="22"/>
      <c r="E183" s="78"/>
      <c r="F183" s="81" t="s">
        <v>155</v>
      </c>
      <c r="G183" s="82"/>
    </row>
    <row r="184" spans="1:7" ht="13.5" thickBot="1">
      <c r="A184" s="102"/>
      <c r="B184" s="106">
        <v>40</v>
      </c>
      <c r="C184" s="89" t="s">
        <v>8</v>
      </c>
      <c r="D184" s="75"/>
      <c r="E184" s="96"/>
      <c r="F184" s="96"/>
      <c r="G184" s="97"/>
    </row>
    <row r="185" spans="1:7" ht="13.5" thickBot="1">
      <c r="A185" s="114"/>
      <c r="B185" s="66">
        <f>SUM(B164:B184)</f>
        <v>7372</v>
      </c>
      <c r="C185" s="24" t="s">
        <v>9</v>
      </c>
      <c r="D185" s="25"/>
      <c r="E185" s="118"/>
      <c r="F185" s="118"/>
      <c r="G185" s="119"/>
    </row>
    <row r="186" spans="1:7">
      <c r="A186" s="41"/>
      <c r="B186" s="41"/>
      <c r="C186" s="42"/>
    </row>
    <row r="187" spans="1:7" ht="13.5" thickBot="1">
      <c r="A187" s="91"/>
      <c r="B187" s="91"/>
      <c r="C187" s="72"/>
    </row>
    <row r="188" spans="1:7" ht="13.5" thickBot="1">
      <c r="A188" s="112"/>
      <c r="B188" s="67" t="s">
        <v>163</v>
      </c>
      <c r="C188" s="92" t="s">
        <v>157</v>
      </c>
      <c r="D188" s="20"/>
      <c r="E188" s="77"/>
      <c r="F188" s="77"/>
      <c r="G188" s="122"/>
    </row>
    <row r="189" spans="1:7" ht="13.5" thickBot="1">
      <c r="A189" s="102"/>
      <c r="B189" s="59" t="s">
        <v>9</v>
      </c>
      <c r="C189" s="48" t="s">
        <v>158</v>
      </c>
      <c r="D189" s="90"/>
      <c r="E189" s="78"/>
      <c r="F189" s="78"/>
      <c r="G189" s="79"/>
    </row>
    <row r="190" spans="1:7" ht="13.5" thickBot="1">
      <c r="A190" s="102"/>
      <c r="B190" s="68">
        <v>3666</v>
      </c>
      <c r="C190" s="17" t="s">
        <v>7</v>
      </c>
      <c r="D190" s="21"/>
      <c r="E190" s="78"/>
      <c r="F190" s="78"/>
      <c r="G190" s="79"/>
    </row>
    <row r="191" spans="1:7" ht="13.5" thickBot="1">
      <c r="A191" s="102" t="s">
        <v>130</v>
      </c>
      <c r="B191" s="53">
        <v>162</v>
      </c>
      <c r="C191" s="18" t="s">
        <v>87</v>
      </c>
      <c r="D191" s="22"/>
      <c r="E191" s="78"/>
      <c r="F191" s="78"/>
      <c r="G191" s="79"/>
    </row>
    <row r="192" spans="1:7" ht="13.5" thickBot="1">
      <c r="A192" s="102" t="s">
        <v>130</v>
      </c>
      <c r="B192" s="53">
        <v>145</v>
      </c>
      <c r="C192" s="18" t="s">
        <v>91</v>
      </c>
      <c r="D192" s="22"/>
      <c r="E192" s="78"/>
      <c r="F192" s="78"/>
      <c r="G192" s="79"/>
    </row>
    <row r="193" spans="1:7" ht="13.5" thickBot="1">
      <c r="A193" s="102" t="s">
        <v>130</v>
      </c>
      <c r="B193" s="53">
        <v>138</v>
      </c>
      <c r="C193" s="18" t="s">
        <v>82</v>
      </c>
      <c r="D193" s="22"/>
      <c r="E193" s="78"/>
      <c r="F193" s="78"/>
      <c r="G193" s="79"/>
    </row>
    <row r="194" spans="1:7" ht="13.5" thickBot="1">
      <c r="A194" s="102" t="s">
        <v>130</v>
      </c>
      <c r="B194" s="53">
        <v>132</v>
      </c>
      <c r="C194" s="18" t="s">
        <v>96</v>
      </c>
      <c r="D194" s="22"/>
      <c r="E194" s="78"/>
      <c r="F194" s="78"/>
      <c r="G194" s="79"/>
    </row>
    <row r="195" spans="1:7" ht="13.5" thickBot="1">
      <c r="A195" s="102" t="s">
        <v>130</v>
      </c>
      <c r="B195" s="53">
        <v>129</v>
      </c>
      <c r="C195" s="18" t="s">
        <v>101</v>
      </c>
      <c r="D195" s="22"/>
      <c r="E195" s="78"/>
      <c r="F195" s="78"/>
      <c r="G195" s="79"/>
    </row>
    <row r="196" spans="1:7" ht="13.5" thickBot="1">
      <c r="A196" s="102" t="s">
        <v>130</v>
      </c>
      <c r="B196" s="53">
        <v>122</v>
      </c>
      <c r="C196" s="18" t="s">
        <v>100</v>
      </c>
      <c r="D196" s="22"/>
      <c r="E196" s="78"/>
      <c r="F196" s="78"/>
      <c r="G196" s="79"/>
    </row>
    <row r="197" spans="1:7" ht="13.5" thickBot="1">
      <c r="A197" s="102" t="s">
        <v>130</v>
      </c>
      <c r="B197" s="53">
        <v>118</v>
      </c>
      <c r="C197" s="18" t="s">
        <v>88</v>
      </c>
      <c r="D197" s="22"/>
      <c r="E197" s="78"/>
      <c r="F197" s="78"/>
      <c r="G197" s="79"/>
    </row>
    <row r="198" spans="1:7" ht="13.5" thickBot="1">
      <c r="A198" s="102" t="s">
        <v>130</v>
      </c>
      <c r="B198" s="53">
        <v>116</v>
      </c>
      <c r="C198" s="48" t="s">
        <v>102</v>
      </c>
      <c r="D198" s="22"/>
      <c r="E198" s="78"/>
      <c r="F198" s="78"/>
      <c r="G198" s="79"/>
    </row>
    <row r="199" spans="1:7" ht="13.5" thickBot="1">
      <c r="A199" s="102" t="s">
        <v>130</v>
      </c>
      <c r="B199" s="53">
        <v>114</v>
      </c>
      <c r="C199" s="18" t="s">
        <v>93</v>
      </c>
      <c r="D199" s="22"/>
      <c r="E199" s="78"/>
      <c r="F199" s="78"/>
      <c r="G199" s="79"/>
    </row>
    <row r="200" spans="1:7" ht="13.5" thickBot="1">
      <c r="A200" s="102" t="s">
        <v>130</v>
      </c>
      <c r="B200" s="53">
        <v>109</v>
      </c>
      <c r="C200" s="18" t="s">
        <v>99</v>
      </c>
      <c r="D200" s="22"/>
      <c r="E200" s="78"/>
      <c r="F200" s="78"/>
      <c r="G200" s="79"/>
    </row>
    <row r="201" spans="1:7" ht="13.5" thickBot="1">
      <c r="A201" s="102" t="s">
        <v>130</v>
      </c>
      <c r="B201" s="53">
        <v>107</v>
      </c>
      <c r="C201" s="18" t="s">
        <v>127</v>
      </c>
      <c r="D201" s="21"/>
      <c r="E201" s="78"/>
      <c r="F201" s="78"/>
      <c r="G201" s="79"/>
    </row>
    <row r="202" spans="1:7" ht="13.5" thickBot="1">
      <c r="A202" s="102" t="s">
        <v>130</v>
      </c>
      <c r="B202" s="53">
        <v>106</v>
      </c>
      <c r="C202" s="18" t="s">
        <v>95</v>
      </c>
      <c r="D202" s="22"/>
      <c r="E202" s="78"/>
      <c r="F202" s="78"/>
      <c r="G202" s="79"/>
    </row>
    <row r="203" spans="1:7" ht="13.5" thickBot="1">
      <c r="A203" s="102" t="s">
        <v>130</v>
      </c>
      <c r="B203" s="53">
        <v>96</v>
      </c>
      <c r="C203" s="18" t="s">
        <v>85</v>
      </c>
      <c r="D203" s="22"/>
      <c r="E203" s="78"/>
      <c r="F203" s="78"/>
      <c r="G203" s="79"/>
    </row>
    <row r="204" spans="1:7" ht="13.5" thickBot="1">
      <c r="A204" s="102" t="s">
        <v>130</v>
      </c>
      <c r="B204" s="53">
        <v>92</v>
      </c>
      <c r="C204" s="18" t="s">
        <v>83</v>
      </c>
      <c r="D204" s="22"/>
      <c r="E204" s="78"/>
      <c r="F204" s="78"/>
      <c r="G204" s="79"/>
    </row>
    <row r="205" spans="1:7" ht="13.5" thickBot="1">
      <c r="A205" s="102" t="s">
        <v>130</v>
      </c>
      <c r="B205" s="53">
        <v>89</v>
      </c>
      <c r="C205" s="18" t="s">
        <v>80</v>
      </c>
      <c r="D205" s="21"/>
      <c r="E205" s="78"/>
      <c r="F205" s="78"/>
      <c r="G205" s="79"/>
    </row>
    <row r="206" spans="1:7" ht="13.5" thickBot="1">
      <c r="A206" s="102" t="s">
        <v>130</v>
      </c>
      <c r="B206" s="53">
        <v>88</v>
      </c>
      <c r="C206" s="18" t="s">
        <v>89</v>
      </c>
      <c r="D206" s="22"/>
      <c r="E206" s="78"/>
      <c r="F206" s="78"/>
      <c r="G206" s="79"/>
    </row>
    <row r="207" spans="1:7" ht="13.5" thickBot="1">
      <c r="A207" s="102" t="s">
        <v>130</v>
      </c>
      <c r="B207" s="53">
        <v>88</v>
      </c>
      <c r="C207" s="18" t="s">
        <v>90</v>
      </c>
      <c r="D207" s="22"/>
      <c r="E207" s="78"/>
      <c r="F207" s="78"/>
      <c r="G207" s="79"/>
    </row>
    <row r="208" spans="1:7" ht="13.5" thickBot="1">
      <c r="A208" s="102" t="s">
        <v>130</v>
      </c>
      <c r="B208" s="100">
        <v>88</v>
      </c>
      <c r="C208" s="98" t="s">
        <v>94</v>
      </c>
      <c r="D208" s="64"/>
      <c r="E208" s="86"/>
      <c r="F208" s="86"/>
      <c r="G208" s="87"/>
    </row>
    <row r="209" spans="1:7" ht="13.5" thickBot="1">
      <c r="A209" s="109"/>
      <c r="B209" s="107"/>
      <c r="C209" s="99"/>
      <c r="D209" s="99"/>
      <c r="E209" s="120"/>
      <c r="F209" s="120"/>
      <c r="G209" s="121"/>
    </row>
    <row r="210" spans="1:7" ht="13.5" thickBot="1">
      <c r="A210" s="109"/>
      <c r="B210" s="108"/>
      <c r="C210" s="76"/>
      <c r="D210" s="76"/>
      <c r="E210" s="77"/>
      <c r="F210" s="77"/>
      <c r="G210" s="122"/>
    </row>
    <row r="211" spans="1:7" ht="13.5" thickBot="1">
      <c r="A211" s="102"/>
      <c r="B211" s="68">
        <v>87</v>
      </c>
      <c r="C211" s="60" t="s">
        <v>86</v>
      </c>
      <c r="D211" s="75"/>
      <c r="E211" s="96"/>
      <c r="F211" s="96"/>
      <c r="G211" s="97"/>
    </row>
    <row r="212" spans="1:7" ht="13.5" thickBot="1">
      <c r="A212" s="102"/>
      <c r="B212" s="40">
        <v>87</v>
      </c>
      <c r="C212" s="18" t="s">
        <v>92</v>
      </c>
      <c r="D212" s="22"/>
      <c r="E212" s="78"/>
      <c r="F212" s="78"/>
      <c r="G212" s="79"/>
    </row>
    <row r="213" spans="1:7" ht="13.5" thickBot="1">
      <c r="A213" s="102"/>
      <c r="B213" s="40">
        <v>86</v>
      </c>
      <c r="C213" s="18" t="s">
        <v>84</v>
      </c>
      <c r="D213" s="22"/>
      <c r="E213" s="78"/>
      <c r="F213" s="78"/>
      <c r="G213" s="79"/>
    </row>
    <row r="214" spans="1:7" ht="13.5" thickBot="1">
      <c r="A214" s="102"/>
      <c r="B214" s="40">
        <v>85</v>
      </c>
      <c r="C214" s="18" t="s">
        <v>98</v>
      </c>
      <c r="D214" s="22"/>
      <c r="E214" s="78"/>
      <c r="F214" s="78"/>
      <c r="G214" s="79"/>
    </row>
    <row r="215" spans="1:7" ht="13.5" thickBot="1">
      <c r="A215" s="102"/>
      <c r="B215" s="40">
        <v>79</v>
      </c>
      <c r="C215" s="18" t="s">
        <v>81</v>
      </c>
      <c r="D215" s="22"/>
      <c r="E215" s="78"/>
      <c r="F215" s="78"/>
      <c r="G215" s="79"/>
    </row>
    <row r="216" spans="1:7" ht="13.5" thickBot="1">
      <c r="A216" s="102"/>
      <c r="B216" s="40">
        <v>75</v>
      </c>
      <c r="C216" s="18" t="s">
        <v>97</v>
      </c>
      <c r="D216" s="22"/>
      <c r="E216" s="78"/>
      <c r="F216" s="78"/>
      <c r="G216" s="79"/>
    </row>
    <row r="217" spans="1:7" ht="13.5" thickBot="1">
      <c r="A217" s="102"/>
      <c r="B217" s="56">
        <v>6</v>
      </c>
      <c r="C217" s="17" t="s">
        <v>8</v>
      </c>
      <c r="D217" s="22"/>
      <c r="E217" s="78"/>
      <c r="F217" s="78"/>
      <c r="G217" s="79"/>
    </row>
    <row r="218" spans="1:7" ht="13.5" thickBot="1">
      <c r="A218" s="102"/>
      <c r="B218" s="65">
        <f>SUM(B190:B217)</f>
        <v>6210</v>
      </c>
      <c r="C218" s="24" t="s">
        <v>9</v>
      </c>
      <c r="D218" s="25"/>
      <c r="E218" s="118"/>
      <c r="F218" s="118"/>
      <c r="G218" s="119"/>
    </row>
    <row r="219" spans="1:7" ht="13.5" thickBot="1">
      <c r="A219" s="30"/>
      <c r="B219" s="73"/>
      <c r="C219"/>
      <c r="D219"/>
    </row>
    <row r="220" spans="1:7" ht="13.5" thickBot="1">
      <c r="A220" s="102"/>
      <c r="B220" s="71" t="s">
        <v>164</v>
      </c>
      <c r="C220" s="16" t="s">
        <v>157</v>
      </c>
      <c r="D220" s="26"/>
      <c r="E220" s="77"/>
      <c r="F220" s="77"/>
      <c r="G220" s="122"/>
    </row>
    <row r="221" spans="1:7" ht="13.5" thickBot="1">
      <c r="A221" s="102"/>
      <c r="B221" s="62" t="s">
        <v>9</v>
      </c>
      <c r="C221" s="48" t="s">
        <v>158</v>
      </c>
      <c r="D221" s="58"/>
      <c r="E221" s="78"/>
      <c r="F221" s="78"/>
      <c r="G221" s="79"/>
    </row>
    <row r="222" spans="1:7" ht="13.5" thickBot="1">
      <c r="A222" s="102"/>
      <c r="B222" s="53">
        <v>3510</v>
      </c>
      <c r="C222" s="17" t="s">
        <v>7</v>
      </c>
      <c r="D222" s="58"/>
      <c r="E222" s="78"/>
      <c r="F222" s="78"/>
      <c r="G222" s="79"/>
    </row>
    <row r="223" spans="1:7" ht="13.5" thickBot="1">
      <c r="A223" s="102" t="s">
        <v>130</v>
      </c>
      <c r="B223" s="53">
        <v>187</v>
      </c>
      <c r="C223" s="18" t="s">
        <v>107</v>
      </c>
      <c r="D223" s="22"/>
      <c r="E223" s="78"/>
      <c r="F223" s="78"/>
      <c r="G223" s="79"/>
    </row>
    <row r="224" spans="1:7" ht="13.5" thickBot="1">
      <c r="A224" s="102" t="s">
        <v>130</v>
      </c>
      <c r="B224" s="68">
        <v>184</v>
      </c>
      <c r="C224" s="18" t="s">
        <v>103</v>
      </c>
      <c r="D224" s="21"/>
      <c r="E224" s="78"/>
      <c r="F224" s="78"/>
      <c r="G224" s="79"/>
    </row>
    <row r="225" spans="1:7" ht="13.5" thickBot="1">
      <c r="A225" s="102" t="s">
        <v>130</v>
      </c>
      <c r="B225" s="53">
        <v>158</v>
      </c>
      <c r="C225" s="18" t="s">
        <v>119</v>
      </c>
      <c r="D225" s="22"/>
      <c r="E225" s="78"/>
      <c r="F225" s="78"/>
      <c r="G225" s="79"/>
    </row>
    <row r="226" spans="1:7" ht="13.5" thickBot="1">
      <c r="A226" s="102" t="s">
        <v>130</v>
      </c>
      <c r="B226" s="53">
        <v>158</v>
      </c>
      <c r="C226" s="18" t="s">
        <v>125</v>
      </c>
      <c r="D226" s="22"/>
      <c r="E226" s="78"/>
      <c r="F226" s="78"/>
      <c r="G226" s="79"/>
    </row>
    <row r="227" spans="1:7" ht="13.5" thickBot="1">
      <c r="A227" s="102" t="s">
        <v>130</v>
      </c>
      <c r="B227" s="53">
        <v>154</v>
      </c>
      <c r="C227" s="18" t="s">
        <v>109</v>
      </c>
      <c r="D227" s="22"/>
      <c r="E227" s="78"/>
      <c r="F227" s="78"/>
      <c r="G227" s="79"/>
    </row>
    <row r="228" spans="1:7" ht="13.5" thickBot="1">
      <c r="A228" s="102" t="s">
        <v>130</v>
      </c>
      <c r="B228" s="53">
        <v>140</v>
      </c>
      <c r="C228" s="18" t="s">
        <v>115</v>
      </c>
      <c r="D228" s="22"/>
      <c r="E228" s="78"/>
      <c r="F228" s="78"/>
      <c r="G228" s="79"/>
    </row>
    <row r="229" spans="1:7" ht="13.5" thickBot="1">
      <c r="A229" s="102" t="s">
        <v>130</v>
      </c>
      <c r="B229" s="53">
        <v>136</v>
      </c>
      <c r="C229" s="18" t="s">
        <v>111</v>
      </c>
      <c r="D229" s="22"/>
      <c r="E229" s="78"/>
      <c r="F229" s="78"/>
      <c r="G229" s="79"/>
    </row>
    <row r="230" spans="1:7" ht="13.5" thickBot="1">
      <c r="A230" s="102" t="s">
        <v>130</v>
      </c>
      <c r="B230" s="53">
        <v>130</v>
      </c>
      <c r="C230" s="18" t="s">
        <v>113</v>
      </c>
      <c r="D230" s="22"/>
      <c r="E230" s="78"/>
      <c r="F230" s="78"/>
      <c r="G230" s="79"/>
    </row>
    <row r="231" spans="1:7" ht="13.5" thickBot="1">
      <c r="A231" s="102" t="s">
        <v>130</v>
      </c>
      <c r="B231" s="53">
        <v>127</v>
      </c>
      <c r="C231" s="18" t="s">
        <v>124</v>
      </c>
      <c r="D231" s="22"/>
      <c r="E231" s="78"/>
      <c r="F231" s="78"/>
      <c r="G231" s="79"/>
    </row>
    <row r="232" spans="1:7" ht="13.5" thickBot="1">
      <c r="A232" s="102" t="s">
        <v>130</v>
      </c>
      <c r="B232" s="53">
        <v>125</v>
      </c>
      <c r="C232" s="18" t="s">
        <v>114</v>
      </c>
      <c r="D232" s="22"/>
      <c r="E232" s="78"/>
      <c r="F232" s="78"/>
      <c r="G232" s="79"/>
    </row>
    <row r="233" spans="1:7" ht="13.5" thickBot="1">
      <c r="A233" s="102" t="s">
        <v>130</v>
      </c>
      <c r="B233" s="53">
        <v>121</v>
      </c>
      <c r="C233" s="18" t="s">
        <v>117</v>
      </c>
      <c r="D233" s="22"/>
      <c r="E233" s="78"/>
      <c r="F233" s="78"/>
      <c r="G233" s="79"/>
    </row>
    <row r="234" spans="1:7" ht="13.5" thickBot="1">
      <c r="A234" s="102" t="s">
        <v>130</v>
      </c>
      <c r="B234" s="53">
        <v>118</v>
      </c>
      <c r="C234" s="18" t="s">
        <v>104</v>
      </c>
      <c r="D234" s="22"/>
      <c r="E234" s="78"/>
      <c r="F234" s="78"/>
      <c r="G234" s="79"/>
    </row>
    <row r="235" spans="1:7" ht="13.5" thickBot="1">
      <c r="A235" s="102" t="s">
        <v>130</v>
      </c>
      <c r="B235" s="53">
        <v>117</v>
      </c>
      <c r="C235" s="18" t="s">
        <v>122</v>
      </c>
      <c r="D235" s="22"/>
      <c r="E235" s="78"/>
      <c r="F235" s="78"/>
      <c r="G235" s="79"/>
    </row>
    <row r="236" spans="1:7" ht="13.5" thickBot="1">
      <c r="A236" s="102" t="s">
        <v>130</v>
      </c>
      <c r="B236" s="53">
        <v>100</v>
      </c>
      <c r="C236" s="18" t="s">
        <v>108</v>
      </c>
      <c r="D236" s="22"/>
      <c r="E236" s="78"/>
      <c r="F236" s="78"/>
      <c r="G236" s="79"/>
    </row>
    <row r="237" spans="1:7" ht="13.5" thickBot="1">
      <c r="A237" s="102" t="s">
        <v>130</v>
      </c>
      <c r="B237" s="53">
        <v>100</v>
      </c>
      <c r="C237" s="18" t="s">
        <v>118</v>
      </c>
      <c r="D237" s="22"/>
      <c r="E237" s="78"/>
      <c r="F237" s="78"/>
      <c r="G237" s="79"/>
    </row>
    <row r="238" spans="1:7" ht="13.5" thickBot="1">
      <c r="A238" s="102" t="s">
        <v>130</v>
      </c>
      <c r="B238" s="53">
        <v>96</v>
      </c>
      <c r="C238" s="18" t="s">
        <v>120</v>
      </c>
      <c r="D238" s="22"/>
      <c r="E238" s="78"/>
      <c r="F238" s="78"/>
      <c r="G238" s="79"/>
    </row>
    <row r="239" spans="1:7" ht="13.5" thickBot="1">
      <c r="A239" s="102" t="s">
        <v>130</v>
      </c>
      <c r="B239" s="53">
        <v>81</v>
      </c>
      <c r="C239" s="18" t="s">
        <v>116</v>
      </c>
      <c r="D239" s="22"/>
      <c r="E239" s="78"/>
      <c r="F239" s="78"/>
      <c r="G239" s="79"/>
    </row>
    <row r="240" spans="1:7" ht="13.5" thickBot="1">
      <c r="A240" s="102" t="s">
        <v>130</v>
      </c>
      <c r="B240" s="100">
        <v>78</v>
      </c>
      <c r="C240" s="69" t="s">
        <v>126</v>
      </c>
      <c r="D240" s="93"/>
      <c r="E240" s="86"/>
      <c r="F240" s="86"/>
      <c r="G240" s="87"/>
    </row>
    <row r="241" spans="1:7" ht="13.5" thickBot="1">
      <c r="A241" s="45"/>
      <c r="B241" s="110"/>
      <c r="C241" s="94"/>
      <c r="D241" s="11"/>
      <c r="E241" s="120"/>
      <c r="F241" s="120"/>
      <c r="G241" s="121"/>
    </row>
    <row r="242" spans="1:7" ht="13.5" thickBot="1">
      <c r="A242" s="45"/>
      <c r="B242" s="80"/>
      <c r="C242" s="20"/>
      <c r="D242" s="26"/>
      <c r="E242" s="77"/>
      <c r="F242" s="77"/>
      <c r="G242" s="122"/>
    </row>
    <row r="243" spans="1:7" ht="13.5" thickBot="1">
      <c r="A243" s="102"/>
      <c r="B243" s="68">
        <v>75</v>
      </c>
      <c r="C243" s="60" t="s">
        <v>105</v>
      </c>
      <c r="D243" s="75"/>
      <c r="E243" s="96"/>
      <c r="F243" s="96"/>
      <c r="G243" s="97"/>
    </row>
    <row r="244" spans="1:7" ht="13.5" thickBot="1">
      <c r="A244" s="102"/>
      <c r="B244" s="53">
        <v>73</v>
      </c>
      <c r="C244" s="18" t="s">
        <v>112</v>
      </c>
      <c r="D244" s="22"/>
      <c r="E244" s="78"/>
      <c r="F244" s="78"/>
      <c r="G244" s="79"/>
    </row>
    <row r="245" spans="1:7" ht="13.5" thickBot="1">
      <c r="A245" s="102"/>
      <c r="B245" s="53">
        <v>63</v>
      </c>
      <c r="C245" s="18" t="s">
        <v>123</v>
      </c>
      <c r="D245" s="22"/>
      <c r="E245" s="78"/>
      <c r="F245" s="78"/>
      <c r="G245" s="79"/>
    </row>
    <row r="246" spans="1:7" ht="13.5" thickBot="1">
      <c r="A246" s="102"/>
      <c r="B246" s="53">
        <v>58</v>
      </c>
      <c r="C246" s="18" t="s">
        <v>106</v>
      </c>
      <c r="D246" s="22"/>
      <c r="E246" s="78"/>
      <c r="F246" s="78"/>
      <c r="G246" s="79"/>
    </row>
    <row r="247" spans="1:7" ht="13.5" thickBot="1">
      <c r="A247" s="102"/>
      <c r="B247" s="53">
        <v>57</v>
      </c>
      <c r="C247" s="18" t="s">
        <v>110</v>
      </c>
      <c r="D247" s="22"/>
      <c r="E247" s="78"/>
      <c r="F247" s="78"/>
      <c r="G247" s="79"/>
    </row>
    <row r="248" spans="1:7" ht="13.5" thickBot="1">
      <c r="A248" s="102"/>
      <c r="B248" s="111">
        <v>131</v>
      </c>
      <c r="C248" s="24" t="s">
        <v>121</v>
      </c>
      <c r="D248" s="74"/>
      <c r="E248" s="118"/>
      <c r="F248" s="85" t="s">
        <v>129</v>
      </c>
      <c r="G248" s="119"/>
    </row>
    <row r="249" spans="1:7" ht="13.5" thickBot="1">
      <c r="A249" s="102"/>
      <c r="B249" s="100">
        <v>5</v>
      </c>
      <c r="C249" s="17" t="s">
        <v>8</v>
      </c>
      <c r="D249" s="22"/>
      <c r="E249" s="78"/>
      <c r="F249" s="78"/>
      <c r="G249" s="79"/>
    </row>
    <row r="250" spans="1:7" ht="13.5" thickBot="1">
      <c r="A250" s="102"/>
      <c r="B250" s="104">
        <f>SUM(B222:B249)</f>
        <v>6282</v>
      </c>
      <c r="C250" s="24" t="s">
        <v>9</v>
      </c>
      <c r="D250" s="25"/>
      <c r="E250" s="118"/>
      <c r="F250" s="118"/>
      <c r="G250" s="119"/>
    </row>
    <row r="262" spans="4:6">
      <c r="D262" s="43"/>
      <c r="E262" s="43"/>
      <c r="F262" s="39"/>
    </row>
    <row r="288" spans="1:1">
      <c r="A288" s="32"/>
    </row>
    <row r="289" spans="3:3">
      <c r="C289" s="32"/>
    </row>
    <row r="311" spans="4:6">
      <c r="D311" s="43"/>
      <c r="E311" s="43"/>
      <c r="F311" s="39"/>
    </row>
    <row r="339" spans="1:3">
      <c r="A339" s="31"/>
    </row>
    <row r="340" spans="1:3">
      <c r="B340" s="31"/>
      <c r="C340" s="32"/>
    </row>
  </sheetData>
  <mergeCells count="1">
    <mergeCell ref="A5:I5"/>
  </mergeCells>
  <phoneticPr fontId="0" type="noConversion"/>
  <printOptions horizontalCentered="1" verticalCentered="1"/>
  <pageMargins left="1.5" right="1.5" top="1" bottom="1" header="0.5" footer="0.5"/>
  <pageSetup scale="75" orientation="portrait" verticalDpi="1200" r:id="rId1"/>
  <headerFooter alignWithMargins="0">
    <oddHeader>&amp;C&amp;"Arial,Bold"&amp;12Annual Town Election
April 27, 2010</oddHeader>
    <oddFooter>&amp;C&amp;"Arial,Bold"&amp;12OFFICIAL ELECTION RESULTS</oddFooter>
  </headerFooter>
  <rowBreaks count="4" manualBreakCount="4">
    <brk id="53" max="16383" man="1"/>
    <brk id="88" max="16383" man="1"/>
    <brk id="135" max="16383" man="1"/>
    <brk id="18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&amp; Sue</dc:creator>
  <cp:lastModifiedBy>Susan Duplin</cp:lastModifiedBy>
  <cp:lastPrinted>2010-04-30T15:37:43Z</cp:lastPrinted>
  <dcterms:created xsi:type="dcterms:W3CDTF">2008-04-28T21:22:03Z</dcterms:created>
  <dcterms:modified xsi:type="dcterms:W3CDTF">2014-10-01T13:49:38Z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-1648992224</vt:i4>
  </property>
  <property fmtid="{D5CDD505-2E9C-101B-9397-08002B2CF9AE}" pid="3" name="_EmailSubject">
    <vt:lpwstr/>
  </property>
  <property fmtid="{D5CDD505-2E9C-101B-9397-08002B2CF9AE}" pid="4" name="_AuthorEmail">
    <vt:lpwstr>chayes@town.swampscott.ma.us</vt:lpwstr>
  </property>
  <property fmtid="{D5CDD505-2E9C-101B-9397-08002B2CF9AE}" pid="5" name="_AuthorEmailDisplayName">
    <vt:lpwstr>Connie Hayes</vt:lpwstr>
  </property>
  <property fmtid="{D5CDD505-2E9C-101B-9397-08002B2CF9AE}" pid="6" name="_PreviousAdHocReviewCycleID">
    <vt:i4>-459799064</vt:i4>
  </property>
  <property fmtid="{D5CDD505-2E9C-101B-9397-08002B2CF9AE}" pid="7" name="_ReviewingToolsShownOnce">
    <vt:lpwstr/>
  </property>
</Properties>
</file>